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glio 1" sheetId="1" r:id="rId4"/>
  </sheets>
</workbook>
</file>

<file path=xl/sharedStrings.xml><?xml version="1.0" encoding="utf-8"?>
<sst xmlns="http://schemas.openxmlformats.org/spreadsheetml/2006/main" uniqueCount="99">
  <si>
    <t>Conservatorio “Santa Cecilia” - Roma - Orari Lezioni M° Alberto Giraldi - A. A. 2023/2024</t>
  </si>
  <si>
    <t>Dal mese di Gennaio 2024 Sede Sant’Andrea: Martedì, aula 9 II p.; Venerdì, aula 9 II p.</t>
  </si>
  <si>
    <t>Novembre 2023</t>
  </si>
  <si>
    <t>h/l.</t>
  </si>
  <si>
    <t>Venerdì 3</t>
  </si>
  <si>
    <t>h.12/14</t>
  </si>
  <si>
    <t>Ear Training Triennio Corso 1</t>
  </si>
  <si>
    <t>Lezione n. 1</t>
  </si>
  <si>
    <t>Sede: Sant’Andrea</t>
  </si>
  <si>
    <t>Martedì 7</t>
  </si>
  <si>
    <t>h. 11/13</t>
  </si>
  <si>
    <t>Lezione n. 2</t>
  </si>
  <si>
    <t>h. 15/17</t>
  </si>
  <si>
    <t>Propedeutico Corso 1</t>
  </si>
  <si>
    <t>h. 17/19</t>
  </si>
  <si>
    <t>Propedeutico Corso 2</t>
  </si>
  <si>
    <t>Venerdì 10</t>
  </si>
  <si>
    <t>h. 10/12</t>
  </si>
  <si>
    <t>Lett. cant., int. e ritm. Triennio Corso 1</t>
  </si>
  <si>
    <t>h. 12/14</t>
  </si>
  <si>
    <t>Lezione n. 3</t>
  </si>
  <si>
    <t>Martedì 14</t>
  </si>
  <si>
    <t>h. 09/11</t>
  </si>
  <si>
    <t>Lezione n. 4</t>
  </si>
  <si>
    <t>Venerdì 17</t>
  </si>
  <si>
    <t>Lezione n. 5</t>
  </si>
  <si>
    <t>Martedì 21</t>
  </si>
  <si>
    <t>Lezione n. 6</t>
  </si>
  <si>
    <t>Venerdì 24</t>
  </si>
  <si>
    <t>Lezione n. 7</t>
  </si>
  <si>
    <t>Martedì 28</t>
  </si>
  <si>
    <t>Lezione n. 8</t>
  </si>
  <si>
    <t>Dicembre 2023</t>
  </si>
  <si>
    <t>Martedì 5</t>
  </si>
  <si>
    <t>Lezione n. 9</t>
  </si>
  <si>
    <t>Martedì 12</t>
  </si>
  <si>
    <t>Lezione n. 10</t>
  </si>
  <si>
    <t>Venerdì 15</t>
  </si>
  <si>
    <t>Lezione n. 11</t>
  </si>
  <si>
    <t>Gennaio 2024</t>
  </si>
  <si>
    <t>Martedì 9</t>
  </si>
  <si>
    <t>Lezione n. 12</t>
  </si>
  <si>
    <t>Venerdì 12</t>
  </si>
  <si>
    <t>h. 14/16</t>
  </si>
  <si>
    <t>Ear Training Triennio Corso 2</t>
  </si>
  <si>
    <t>h. 16/18</t>
  </si>
  <si>
    <t>h. 18/20</t>
  </si>
  <si>
    <t>Lezione n. 13</t>
  </si>
  <si>
    <t>Martedì 16</t>
  </si>
  <si>
    <t>Lezione n. 14</t>
  </si>
  <si>
    <t>Venerdì 19</t>
  </si>
  <si>
    <t>Lezione n. 15</t>
  </si>
  <si>
    <t>Martedì 23</t>
  </si>
  <si>
    <t>Lezione n. 16</t>
  </si>
  <si>
    <t>Venerdì 26</t>
  </si>
  <si>
    <t>Martedì 30</t>
  </si>
  <si>
    <t>Lett. cant., int. e ritm. Triennio Corso 2</t>
  </si>
  <si>
    <t>Febbraio 2024</t>
  </si>
  <si>
    <t>Venerdì 2</t>
  </si>
  <si>
    <t>Lezione n. 17</t>
  </si>
  <si>
    <t>Martedì 6</t>
  </si>
  <si>
    <t>Lezione n. 18</t>
  </si>
  <si>
    <t>Venerdì 9</t>
  </si>
  <si>
    <t>Ear Training Triennio Corso 3</t>
  </si>
  <si>
    <t>Martedì 13</t>
  </si>
  <si>
    <t>Venerdì 16</t>
  </si>
  <si>
    <t>Martedì 20</t>
  </si>
  <si>
    <t>Venerdì 23</t>
  </si>
  <si>
    <t>Marzo 2024</t>
  </si>
  <si>
    <t>Venerdì 1</t>
  </si>
  <si>
    <t>Venerdì 8</t>
  </si>
  <si>
    <t>Martedì 19</t>
  </si>
  <si>
    <t>Venerdì 22</t>
  </si>
  <si>
    <t>Aprile 2024</t>
  </si>
  <si>
    <t>Maggio 2024</t>
  </si>
  <si>
    <t>Lezione n. 19</t>
  </si>
  <si>
    <t>Lett. cant., int. e ritm. Triennio Corso 3</t>
  </si>
  <si>
    <t>Lezione n. 20</t>
  </si>
  <si>
    <t>Ear Training per il Biennio di Jazz</t>
  </si>
  <si>
    <t>Lezione n. 21</t>
  </si>
  <si>
    <t>Lezione n. 22</t>
  </si>
  <si>
    <t>Venerdì 31</t>
  </si>
  <si>
    <t>Giugno 2024</t>
  </si>
  <si>
    <t>Martedì 4</t>
  </si>
  <si>
    <t>Lezione n. 23</t>
  </si>
  <si>
    <t>Lezione n. 24</t>
  </si>
  <si>
    <t>Venerdì 7</t>
  </si>
  <si>
    <t>Martedì 11</t>
  </si>
  <si>
    <t>Venerdì 14</t>
  </si>
  <si>
    <t>Martedì 18</t>
  </si>
  <si>
    <t>Venerdì 21</t>
  </si>
  <si>
    <t>Martedì 25</t>
  </si>
  <si>
    <t>Venerdì 28</t>
  </si>
  <si>
    <t>Piano Complementare Jazz</t>
  </si>
  <si>
    <t>Corso I A</t>
  </si>
  <si>
    <t>Sede: Via dei Greci</t>
  </si>
  <si>
    <t>Corso II</t>
  </si>
  <si>
    <t>Corso I B</t>
  </si>
  <si>
    <t>Totale ore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</si>
</sst>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ddd d mmmm yyyy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Helvetica Neue"/>
    </font>
    <font>
      <b val="1"/>
      <sz val="10"/>
      <color indexed="8"/>
      <name val="Helvetica Neue"/>
    </font>
    <font>
      <sz val="10"/>
      <color indexed="11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48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10"/>
      </left>
      <right style="thin">
        <color indexed="10"/>
      </right>
      <top style="thick">
        <color indexed="9"/>
      </top>
      <bottom style="thick">
        <color indexed="9"/>
      </bottom>
      <diagonal/>
    </border>
    <border>
      <left style="thin">
        <color indexed="10"/>
      </left>
      <right style="hair">
        <color indexed="9"/>
      </right>
      <top style="hair">
        <color indexed="9"/>
      </top>
      <bottom style="thick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thick">
        <color indexed="9"/>
      </bottom>
      <diagonal/>
    </border>
    <border>
      <left style="thick">
        <color indexed="9"/>
      </left>
      <right style="thin">
        <color indexed="10"/>
      </right>
      <top style="thick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9"/>
      </top>
      <bottom style="thin">
        <color indexed="10"/>
      </bottom>
      <diagonal/>
    </border>
    <border>
      <left style="thin">
        <color indexed="10"/>
      </left>
      <right style="thick">
        <color indexed="9"/>
      </right>
      <top style="thick">
        <color indexed="9"/>
      </top>
      <bottom style="thin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0"/>
      </bottom>
      <diagonal/>
    </border>
    <border>
      <left style="thick">
        <color indexed="9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9"/>
      </right>
      <top style="thin">
        <color indexed="10"/>
      </top>
      <bottom style="thin">
        <color indexed="10"/>
      </bottom>
      <diagonal/>
    </border>
    <border>
      <left style="thick">
        <color indexed="9"/>
      </left>
      <right style="thick">
        <color indexed="9"/>
      </right>
      <top style="thin">
        <color indexed="10"/>
      </top>
      <bottom style="thin">
        <color indexed="10"/>
      </bottom>
      <diagonal/>
    </border>
    <border>
      <left style="thick">
        <color indexed="9"/>
      </left>
      <right style="thin">
        <color indexed="10"/>
      </right>
      <top style="thin">
        <color indexed="10"/>
      </top>
      <bottom/>
      <diagonal/>
    </border>
    <border>
      <left style="thick">
        <color indexed="9"/>
      </left>
      <right style="thin">
        <color indexed="10"/>
      </right>
      <top/>
      <bottom/>
      <diagonal/>
    </border>
    <border>
      <left style="thick">
        <color indexed="9"/>
      </left>
      <right style="thin">
        <color indexed="10"/>
      </right>
      <top/>
      <bottom style="thin">
        <color indexed="10"/>
      </bottom>
      <diagonal/>
    </border>
    <border>
      <left style="thick">
        <color indexed="9"/>
      </left>
      <right style="thin">
        <color indexed="10"/>
      </right>
      <top/>
      <bottom style="thick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9"/>
      </bottom>
      <diagonal/>
    </border>
    <border>
      <left style="thin">
        <color indexed="10"/>
      </left>
      <right style="thick">
        <color indexed="9"/>
      </right>
      <top style="thin">
        <color indexed="10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10"/>
      </top>
      <bottom style="thick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ck">
        <color indexed="9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ck">
        <color indexed="9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ck">
        <color indexed="9"/>
      </right>
      <top/>
      <bottom style="thin">
        <color indexed="10"/>
      </bottom>
      <diagonal/>
    </border>
    <border>
      <left style="thick">
        <color indexed="9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ck">
        <color indexed="9"/>
      </left>
      <right/>
      <top style="thin">
        <color indexed="10"/>
      </top>
      <bottom style="thick">
        <color indexed="9"/>
      </bottom>
      <diagonal/>
    </border>
    <border>
      <left/>
      <right style="thin">
        <color indexed="10"/>
      </right>
      <top/>
      <bottom style="thick">
        <color indexed="9"/>
      </bottom>
      <diagonal/>
    </border>
    <border>
      <left style="thin">
        <color indexed="10"/>
      </left>
      <right style="thin">
        <color indexed="10"/>
      </right>
      <top/>
      <bottom style="thick">
        <color indexed="9"/>
      </bottom>
      <diagonal/>
    </border>
    <border>
      <left style="thin">
        <color indexed="10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n">
        <color indexed="10"/>
      </right>
      <top style="thin">
        <color indexed="10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10"/>
      </top>
      <bottom/>
      <diagonal/>
    </border>
    <border>
      <left style="thick">
        <color indexed="9"/>
      </left>
      <right style="thick">
        <color indexed="9"/>
      </right>
      <top/>
      <bottom style="thin">
        <color indexed="10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 style="thick">
        <color indexed="9"/>
      </top>
      <bottom style="thin">
        <color indexed="10"/>
      </bottom>
      <diagonal/>
    </border>
    <border>
      <left/>
      <right/>
      <top style="thin">
        <color indexed="10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/>
      <right style="thin">
        <color indexed="10"/>
      </right>
      <top/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/>
      <top/>
      <bottom/>
      <diagonal/>
    </border>
    <border>
      <left/>
      <right style="thick">
        <color indexed="9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9"/>
      </top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6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49" fontId="0" borderId="1" applyNumberFormat="1" applyFont="1" applyFill="0" applyBorder="1" applyAlignment="1" applyProtection="0">
      <alignment vertical="top" wrapText="1"/>
    </xf>
    <xf numFmtId="0" fontId="0" borderId="1" applyNumberFormat="0" applyFont="1" applyFill="0" applyBorder="1" applyAlignment="1" applyProtection="0">
      <alignment vertical="top" wrapText="1"/>
    </xf>
    <xf numFmtId="0" fontId="0" borderId="2" applyNumberFormat="0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3" borderId="4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49" fontId="3" borderId="7" applyNumberFormat="1" applyFont="1" applyFill="0" applyBorder="1" applyAlignment="1" applyProtection="0">
      <alignment horizontal="left" vertical="top" wrapText="1"/>
    </xf>
    <xf numFmtId="0" fontId="0" borderId="8" applyNumberFormat="0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49" fontId="3" borderId="10" applyNumberFormat="1" applyFont="1" applyFill="0" applyBorder="1" applyAlignment="1" applyProtection="0">
      <alignment horizontal="center" vertical="top" wrapText="1"/>
    </xf>
    <xf numFmtId="0" fontId="3" borderId="10" applyNumberFormat="0" applyFont="1" applyFill="0" applyBorder="1" applyAlignment="1" applyProtection="0">
      <alignment horizontal="center" vertical="top" wrapText="1"/>
    </xf>
    <xf numFmtId="0" fontId="0" borderId="11" applyNumberFormat="0" applyFont="1" applyFill="0" applyBorder="1" applyAlignment="1" applyProtection="0">
      <alignment vertical="top" wrapText="1"/>
    </xf>
    <xf numFmtId="0" fontId="0" borderId="12" applyNumberFormat="0" applyFont="1" applyFill="0" applyBorder="1" applyAlignment="1" applyProtection="0">
      <alignment vertical="top" wrapText="1"/>
    </xf>
    <xf numFmtId="0" fontId="0" borderId="13" applyNumberFormat="0" applyFont="1" applyFill="0" applyBorder="1" applyAlignment="1" applyProtection="0">
      <alignment vertical="top" wrapText="1"/>
    </xf>
    <xf numFmtId="0" fontId="0" fillId="2" borderId="14" applyNumberFormat="0" applyFont="1" applyFill="1" applyBorder="1" applyAlignment="1" applyProtection="0">
      <alignment vertical="top" wrapText="1"/>
    </xf>
    <xf numFmtId="49" fontId="0" borderId="11" applyNumberFormat="1" applyFont="1" applyFill="0" applyBorder="1" applyAlignment="1" applyProtection="0">
      <alignment vertical="top" wrapText="1"/>
    </xf>
    <xf numFmtId="49" fontId="0" fillId="3" borderId="12" applyNumberFormat="1" applyFont="1" applyFill="1" applyBorder="1" applyAlignment="1" applyProtection="0">
      <alignment vertical="top" wrapText="1"/>
    </xf>
    <xf numFmtId="49" fontId="0" fillId="3" borderId="13" applyNumberFormat="1" applyFont="1" applyFill="1" applyBorder="1" applyAlignment="1" applyProtection="0">
      <alignment vertical="top" wrapText="1"/>
    </xf>
    <xf numFmtId="0" fontId="0" fillId="2" borderId="14" applyNumberFormat="1" applyFont="1" applyFill="1" applyBorder="1" applyAlignment="1" applyProtection="0">
      <alignment vertical="top" wrapText="1"/>
    </xf>
    <xf numFmtId="49" fontId="0" fillId="4" borderId="12" applyNumberFormat="1" applyFont="1" applyFill="1" applyBorder="1" applyAlignment="1" applyProtection="0">
      <alignment vertical="top" wrapText="1"/>
    </xf>
    <xf numFmtId="49" fontId="0" fillId="4" borderId="13" applyNumberFormat="1" applyFont="1" applyFill="1" applyBorder="1" applyAlignment="1" applyProtection="0">
      <alignment vertical="top" wrapText="1"/>
    </xf>
    <xf numFmtId="49" fontId="0" fillId="5" borderId="12" applyNumberFormat="1" applyFont="1" applyFill="1" applyBorder="1" applyAlignment="1" applyProtection="0">
      <alignment vertical="top" wrapText="1"/>
    </xf>
    <xf numFmtId="49" fontId="0" fillId="5" borderId="13" applyNumberFormat="1" applyFont="1" applyFill="1" applyBorder="1" applyAlignment="1" applyProtection="0">
      <alignment vertical="top" wrapText="1"/>
    </xf>
    <xf numFmtId="49" fontId="0" fillId="6" borderId="12" applyNumberFormat="1" applyFont="1" applyFill="1" applyBorder="1" applyAlignment="1" applyProtection="0">
      <alignment vertical="top" wrapText="1"/>
    </xf>
    <xf numFmtId="49" fontId="0" fillId="6" borderId="13" applyNumberFormat="1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top" wrapText="1"/>
    </xf>
    <xf numFmtId="0" fontId="0" fillId="2" borderId="13" applyNumberFormat="0" applyFont="1" applyFill="1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  <xf numFmtId="0" fontId="0" borderId="16" applyNumberFormat="0" applyFont="1" applyFill="0" applyBorder="1" applyAlignment="1" applyProtection="0">
      <alignment vertical="top" wrapText="1"/>
    </xf>
    <xf numFmtId="0" fontId="0" borderId="17" applyNumberFormat="0" applyFont="1" applyFill="0" applyBorder="1" applyAlignment="1" applyProtection="0">
      <alignment vertical="top" wrapText="1"/>
    </xf>
    <xf numFmtId="49" fontId="0" borderId="15" applyNumberFormat="1" applyFont="1" applyFill="0" applyBorder="1" applyAlignment="1" applyProtection="0">
      <alignment vertical="top" wrapText="1"/>
    </xf>
    <xf numFmtId="49" fontId="0" borderId="16" applyNumberFormat="1" applyFont="1" applyFill="0" applyBorder="1" applyAlignment="1" applyProtection="0">
      <alignment vertical="top" wrapText="1"/>
    </xf>
    <xf numFmtId="0" fontId="0" borderId="18" applyNumberFormat="0" applyFont="1" applyFill="0" applyBorder="1" applyAlignment="1" applyProtection="0">
      <alignment vertical="top" wrapText="1"/>
    </xf>
    <xf numFmtId="49" fontId="0" fillId="5" borderId="19" applyNumberFormat="1" applyFont="1" applyFill="1" applyBorder="1" applyAlignment="1" applyProtection="0">
      <alignment vertical="top" wrapText="1"/>
    </xf>
    <xf numFmtId="49" fontId="0" fillId="5" borderId="20" applyNumberFormat="1" applyFont="1" applyFill="1" applyBorder="1" applyAlignment="1" applyProtection="0">
      <alignment vertical="top" wrapText="1"/>
    </xf>
    <xf numFmtId="0" fontId="0" fillId="2" borderId="21" applyNumberFormat="1" applyFont="1" applyFill="1" applyBorder="1" applyAlignment="1" applyProtection="0">
      <alignment vertical="top" wrapText="1"/>
    </xf>
    <xf numFmtId="0" fontId="0" fillId="2" borderId="21" applyNumberFormat="0" applyFont="1" applyFill="1" applyBorder="1" applyAlignment="1" applyProtection="0">
      <alignment vertical="top" wrapText="1"/>
    </xf>
    <xf numFmtId="0" fontId="0" fillId="2" borderId="8" applyNumberFormat="1" applyFont="1" applyFill="1" applyBorder="1" applyAlignment="1" applyProtection="0">
      <alignment vertical="top" wrapText="1"/>
    </xf>
    <xf numFmtId="0" fontId="0" borderId="19" applyNumberFormat="0" applyFont="1" applyFill="0" applyBorder="1" applyAlignment="1" applyProtection="0">
      <alignment vertical="top" wrapText="1"/>
    </xf>
    <xf numFmtId="0" fontId="0" fillId="2" borderId="19" applyNumberFormat="0" applyFont="1" applyFill="1" applyBorder="1" applyAlignment="1" applyProtection="0">
      <alignment vertical="top" wrapText="1"/>
    </xf>
    <xf numFmtId="49" fontId="3" fillId="2" borderId="10" applyNumberFormat="1" applyFont="1" applyFill="1" applyBorder="1" applyAlignment="1" applyProtection="0">
      <alignment horizontal="center" vertical="top" wrapText="1"/>
    </xf>
    <xf numFmtId="0" fontId="3" fillId="2" borderId="10" applyNumberFormat="0" applyFont="1" applyFill="1" applyBorder="1" applyAlignment="1" applyProtection="0">
      <alignment horizontal="center" vertical="top" wrapText="1"/>
    </xf>
    <xf numFmtId="49" fontId="0" fillId="4" borderId="22" applyNumberFormat="1" applyFont="1" applyFill="1" applyBorder="1" applyAlignment="1" applyProtection="0">
      <alignment vertical="top" wrapText="1"/>
    </xf>
    <xf numFmtId="49" fontId="0" fillId="4" borderId="23" applyNumberFormat="1" applyFont="1" applyFill="1" applyBorder="1" applyAlignment="1" applyProtection="0">
      <alignment vertical="top" wrapText="1"/>
    </xf>
    <xf numFmtId="49" fontId="0" fillId="5" borderId="22" applyNumberFormat="1" applyFont="1" applyFill="1" applyBorder="1" applyAlignment="1" applyProtection="0">
      <alignment vertical="top" wrapText="1"/>
    </xf>
    <xf numFmtId="49" fontId="0" fillId="5" borderId="24" applyNumberFormat="1" applyFont="1" applyFill="1" applyBorder="1" applyAlignment="1" applyProtection="0">
      <alignment vertical="top" wrapText="1"/>
    </xf>
    <xf numFmtId="49" fontId="0" fillId="5" borderId="25" applyNumberFormat="1" applyFont="1" applyFill="1" applyBorder="1" applyAlignment="1" applyProtection="0">
      <alignment vertical="top" wrapText="1"/>
    </xf>
    <xf numFmtId="0" fontId="0" borderId="26" applyNumberFormat="0" applyFont="1" applyFill="0" applyBorder="1" applyAlignment="1" applyProtection="0">
      <alignment vertical="top" wrapText="1"/>
    </xf>
    <xf numFmtId="0" fontId="0" borderId="27" applyNumberFormat="0" applyFont="1" applyFill="0" applyBorder="1" applyAlignment="1" applyProtection="0">
      <alignment vertical="top" wrapText="1"/>
    </xf>
    <xf numFmtId="49" fontId="0" borderId="28" applyNumberFormat="1" applyFont="1" applyFill="0" applyBorder="1" applyAlignment="1" applyProtection="0">
      <alignment vertical="top" wrapText="1"/>
    </xf>
    <xf numFmtId="49" fontId="0" fillId="6" borderId="29" applyNumberFormat="1" applyFont="1" applyFill="1" applyBorder="1" applyAlignment="1" applyProtection="0">
      <alignment vertical="top" wrapText="1"/>
    </xf>
    <xf numFmtId="49" fontId="0" fillId="6" borderId="22" applyNumberFormat="1" applyFont="1" applyFill="1" applyBorder="1" applyAlignment="1" applyProtection="0">
      <alignment vertical="top" wrapText="1"/>
    </xf>
    <xf numFmtId="49" fontId="0" fillId="6" borderId="23" applyNumberFormat="1" applyFont="1" applyFill="1" applyBorder="1" applyAlignment="1" applyProtection="0">
      <alignment vertical="top" wrapText="1"/>
    </xf>
    <xf numFmtId="0" fontId="0" borderId="30" applyNumberFormat="0" applyFont="1" applyFill="0" applyBorder="1" applyAlignment="1" applyProtection="0">
      <alignment vertical="top" wrapText="1"/>
    </xf>
    <xf numFmtId="49" fontId="0" fillId="3" borderId="31" applyNumberFormat="1" applyFont="1" applyFill="1" applyBorder="1" applyAlignment="1" applyProtection="0">
      <alignment vertical="top" wrapText="1"/>
    </xf>
    <xf numFmtId="49" fontId="0" fillId="3" borderId="32" applyNumberFormat="1" applyFont="1" applyFill="1" applyBorder="1" applyAlignment="1" applyProtection="0">
      <alignment vertical="top" wrapText="1"/>
    </xf>
    <xf numFmtId="49" fontId="0" fillId="3" borderId="33" applyNumberFormat="1" applyFont="1" applyFill="1" applyBorder="1" applyAlignment="1" applyProtection="0">
      <alignment vertical="top" wrapText="1"/>
    </xf>
    <xf numFmtId="0" fontId="3" borderId="11" applyNumberFormat="0" applyFont="1" applyFill="0" applyBorder="1" applyAlignment="1" applyProtection="0">
      <alignment vertical="top" wrapText="1"/>
    </xf>
    <xf numFmtId="49" fontId="0" fillId="7" borderId="12" applyNumberFormat="1" applyFont="1" applyFill="1" applyBorder="1" applyAlignment="1" applyProtection="0">
      <alignment vertical="top" wrapText="1"/>
    </xf>
    <xf numFmtId="49" fontId="0" fillId="7" borderId="13" applyNumberFormat="1" applyFont="1" applyFill="1" applyBorder="1" applyAlignment="1" applyProtection="0">
      <alignment vertical="top" wrapText="1"/>
    </xf>
    <xf numFmtId="49" fontId="0" fillId="2" borderId="11" applyNumberFormat="1" applyFont="1" applyFill="1" applyBorder="1" applyAlignment="1" applyProtection="0">
      <alignment vertical="top" wrapText="1"/>
    </xf>
    <xf numFmtId="49" fontId="4" fillId="8" borderId="12" applyNumberFormat="1" applyFont="1" applyFill="1" applyBorder="1" applyAlignment="1" applyProtection="0">
      <alignment vertical="top" wrapText="1"/>
    </xf>
    <xf numFmtId="49" fontId="4" fillId="8" borderId="22" applyNumberFormat="1" applyFont="1" applyFill="1" applyBorder="1" applyAlignment="1" applyProtection="0">
      <alignment vertical="top" wrapText="1"/>
    </xf>
    <xf numFmtId="49" fontId="4" fillId="8" borderId="23" applyNumberFormat="1" applyFont="1" applyFill="1" applyBorder="1" applyAlignment="1" applyProtection="0">
      <alignment vertical="top" wrapText="1"/>
    </xf>
    <xf numFmtId="49" fontId="0" fillId="4" borderId="24" applyNumberFormat="1" applyFont="1" applyFill="1" applyBorder="1" applyAlignment="1" applyProtection="0">
      <alignment vertical="top" wrapText="1"/>
    </xf>
    <xf numFmtId="49" fontId="0" fillId="4" borderId="25" applyNumberFormat="1" applyFont="1" applyFill="1" applyBorder="1" applyAlignment="1" applyProtection="0">
      <alignment vertical="top" wrapText="1"/>
    </xf>
    <xf numFmtId="0" fontId="0" borderId="34" applyNumberFormat="0" applyFont="1" applyFill="0" applyBorder="1" applyAlignment="1" applyProtection="0">
      <alignment vertical="top" wrapText="1"/>
    </xf>
    <xf numFmtId="49" fontId="0" fillId="5" borderId="32" applyNumberFormat="1" applyFont="1" applyFill="1" applyBorder="1" applyAlignment="1" applyProtection="0">
      <alignment vertical="top" wrapText="1"/>
    </xf>
    <xf numFmtId="49" fontId="0" fillId="5" borderId="33" applyNumberFormat="1" applyFont="1" applyFill="1" applyBorder="1" applyAlignment="1" applyProtection="0">
      <alignment vertical="top" wrapText="1"/>
    </xf>
    <xf numFmtId="49" fontId="0" fillId="4" borderId="26" applyNumberFormat="1" applyFont="1" applyFill="1" applyBorder="1" applyAlignment="1" applyProtection="0">
      <alignment vertical="top" wrapText="1"/>
    </xf>
    <xf numFmtId="49" fontId="0" fillId="4" borderId="27" applyNumberFormat="1" applyFont="1" applyFill="1" applyBorder="1" applyAlignment="1" applyProtection="0">
      <alignment vertical="top" wrapText="1"/>
    </xf>
    <xf numFmtId="49" fontId="0" fillId="9" borderId="12" applyNumberFormat="1" applyFont="1" applyFill="1" applyBorder="1" applyAlignment="1" applyProtection="0">
      <alignment vertical="top" wrapText="1"/>
    </xf>
    <xf numFmtId="49" fontId="0" fillId="9" borderId="13" applyNumberFormat="1" applyFont="1" applyFill="1" applyBorder="1" applyAlignment="1" applyProtection="0">
      <alignment vertical="top" wrapText="1"/>
    </xf>
    <xf numFmtId="49" fontId="0" fillId="9" borderId="26" applyNumberFormat="1" applyFont="1" applyFill="1" applyBorder="1" applyAlignment="1" applyProtection="0">
      <alignment vertical="top" wrapText="1"/>
    </xf>
    <xf numFmtId="49" fontId="0" fillId="9" borderId="27" applyNumberFormat="1" applyFont="1" applyFill="1" applyBorder="1" applyAlignment="1" applyProtection="0">
      <alignment vertical="top" wrapText="1"/>
    </xf>
    <xf numFmtId="0" fontId="0" borderId="14" applyNumberFormat="0" applyFont="1" applyFill="0" applyBorder="1" applyAlignment="1" applyProtection="0">
      <alignment vertical="top" wrapText="1"/>
    </xf>
    <xf numFmtId="0" fontId="0" borderId="14" applyNumberFormat="1" applyFont="1" applyFill="0" applyBorder="1" applyAlignment="1" applyProtection="0">
      <alignment vertical="top" wrapText="1"/>
    </xf>
    <xf numFmtId="0" fontId="0" fillId="2" borderId="26" applyNumberFormat="0" applyFont="1" applyFill="1" applyBorder="1" applyAlignment="1" applyProtection="0">
      <alignment vertical="top" wrapText="1"/>
    </xf>
    <xf numFmtId="0" fontId="0" fillId="2" borderId="27" applyNumberFormat="0" applyFont="1" applyFill="1" applyBorder="1" applyAlignment="1" applyProtection="0">
      <alignment vertical="top" wrapText="1"/>
    </xf>
    <xf numFmtId="0" fontId="0" fillId="2" borderId="35" applyNumberFormat="1" applyFont="1" applyFill="1" applyBorder="1" applyAlignment="1" applyProtection="0">
      <alignment vertical="top" wrapText="1"/>
    </xf>
    <xf numFmtId="0" fontId="0" fillId="2" borderId="36" applyNumberFormat="1" applyFont="1" applyFill="1" applyBorder="1" applyAlignment="1" applyProtection="0">
      <alignment vertical="top" wrapText="1"/>
    </xf>
    <xf numFmtId="49" fontId="4" fillId="8" borderId="19" applyNumberFormat="1" applyFont="1" applyFill="1" applyBorder="1" applyAlignment="1" applyProtection="0">
      <alignment vertical="top" wrapText="1"/>
    </xf>
    <xf numFmtId="49" fontId="4" fillId="8" borderId="20" applyNumberFormat="1" applyFont="1" applyFill="1" applyBorder="1" applyAlignment="1" applyProtection="0">
      <alignment vertical="top" wrapText="1"/>
    </xf>
    <xf numFmtId="49" fontId="3" borderId="11" applyNumberFormat="1" applyFont="1" applyFill="0" applyBorder="1" applyAlignment="1" applyProtection="0">
      <alignment horizontal="left" vertical="top" wrapText="1"/>
    </xf>
    <xf numFmtId="0" fontId="3" fillId="2" borderId="14" applyNumberFormat="0" applyFont="1" applyFill="1" applyBorder="1" applyAlignment="1" applyProtection="0">
      <alignment horizontal="center" vertical="top" wrapText="1"/>
    </xf>
    <xf numFmtId="0" fontId="0" fillId="2" borderId="35" applyNumberFormat="0" applyFont="1" applyFill="1" applyBorder="1" applyAlignment="1" applyProtection="0">
      <alignment vertical="top" wrapText="1"/>
    </xf>
    <xf numFmtId="0" fontId="0" fillId="2" borderId="37" applyNumberFormat="1" applyFont="1" applyFill="1" applyBorder="1" applyAlignment="1" applyProtection="0">
      <alignment vertical="top" wrapText="1"/>
    </xf>
    <xf numFmtId="0" fontId="0" borderId="38" applyNumberFormat="0" applyFont="1" applyFill="0" applyBorder="1" applyAlignment="1" applyProtection="0">
      <alignment vertical="top" wrapText="1"/>
    </xf>
    <xf numFmtId="0" fontId="4" fillId="2" borderId="38" applyNumberFormat="0" applyFont="1" applyFill="1" applyBorder="1" applyAlignment="1" applyProtection="0">
      <alignment vertical="top" wrapText="1"/>
    </xf>
    <xf numFmtId="0" fontId="0" fillId="2" borderId="38" applyNumberFormat="1" applyFont="1" applyFill="1" applyBorder="1" applyAlignment="1" applyProtection="0">
      <alignment vertical="top" wrapText="1"/>
    </xf>
    <xf numFmtId="0" fontId="0" borderId="39" applyNumberFormat="0" applyFont="1" applyFill="0" applyBorder="1" applyAlignment="1" applyProtection="0">
      <alignment vertical="top" wrapText="1"/>
    </xf>
    <xf numFmtId="0" fontId="0" fillId="2" borderId="39" applyNumberFormat="0" applyFont="1" applyFill="1" applyBorder="1" applyAlignment="1" applyProtection="0">
      <alignment vertical="top" wrapText="1"/>
    </xf>
    <xf numFmtId="49" fontId="3" fillId="2" borderId="40" applyNumberFormat="1" applyFont="1" applyFill="1" applyBorder="1" applyAlignment="1" applyProtection="0">
      <alignment horizontal="center" vertical="top" wrapText="1"/>
    </xf>
    <xf numFmtId="0" fontId="0" fillId="2" borderId="37" applyNumberFormat="0" applyFont="1" applyFill="1" applyBorder="1" applyAlignment="1" applyProtection="0">
      <alignment vertical="top" wrapText="1"/>
    </xf>
    <xf numFmtId="0" fontId="0" borderId="37" applyNumberFormat="1" applyFont="1" applyFill="0" applyBorder="1" applyAlignment="1" applyProtection="0">
      <alignment vertical="top" wrapText="1"/>
    </xf>
    <xf numFmtId="0" fontId="4" fillId="2" borderId="12" applyNumberFormat="0" applyFont="1" applyFill="1" applyBorder="1" applyAlignment="1" applyProtection="0">
      <alignment vertical="top" wrapText="1"/>
    </xf>
    <xf numFmtId="0" fontId="4" fillId="2" borderId="26" applyNumberFormat="0" applyFont="1" applyFill="1" applyBorder="1" applyAlignment="1" applyProtection="0">
      <alignment vertical="top" wrapText="1"/>
    </xf>
    <xf numFmtId="0" fontId="4" fillId="2" borderId="27" applyNumberFormat="0" applyFont="1" applyFill="1" applyBorder="1" applyAlignment="1" applyProtection="0">
      <alignment vertical="top" wrapText="1"/>
    </xf>
    <xf numFmtId="0" fontId="0" borderId="28" applyNumberFormat="0" applyFont="1" applyFill="0" applyBorder="1" applyAlignment="1" applyProtection="0">
      <alignment vertical="top" wrapText="1"/>
    </xf>
    <xf numFmtId="0" fontId="0" fillId="2" borderId="41" applyNumberFormat="0" applyFont="1" applyFill="1" applyBorder="1" applyAlignment="1" applyProtection="0">
      <alignment vertical="top" wrapText="1"/>
    </xf>
    <xf numFmtId="0" fontId="0" fillId="2" borderId="24" applyNumberFormat="0" applyFont="1" applyFill="1" applyBorder="1" applyAlignment="1" applyProtection="0">
      <alignment vertical="top" wrapText="1"/>
    </xf>
    <xf numFmtId="0" fontId="0" fillId="2" borderId="25" applyNumberFormat="0" applyFont="1" applyFill="1" applyBorder="1" applyAlignment="1" applyProtection="0">
      <alignment vertical="top" wrapText="1"/>
    </xf>
    <xf numFmtId="0" fontId="0" fillId="2" borderId="16" applyNumberFormat="0" applyFont="1" applyFill="1" applyBorder="1" applyAlignment="1" applyProtection="0">
      <alignment vertical="top" wrapText="1"/>
    </xf>
    <xf numFmtId="49" fontId="4" fillId="8" borderId="24" applyNumberFormat="1" applyFont="1" applyFill="1" applyBorder="1" applyAlignment="1" applyProtection="0">
      <alignment vertical="top" wrapText="1"/>
    </xf>
    <xf numFmtId="49" fontId="4" fillId="8" borderId="26" applyNumberFormat="1" applyFont="1" applyFill="1" applyBorder="1" applyAlignment="1" applyProtection="0">
      <alignment vertical="top" wrapText="1"/>
    </xf>
    <xf numFmtId="49" fontId="4" fillId="8" borderId="25" applyNumberFormat="1" applyFont="1" applyFill="1" applyBorder="1" applyAlignment="1" applyProtection="0">
      <alignment vertical="top" wrapText="1"/>
    </xf>
    <xf numFmtId="49" fontId="0" fillId="9" borderId="32" applyNumberFormat="1" applyFont="1" applyFill="1" applyBorder="1" applyAlignment="1" applyProtection="0">
      <alignment vertical="top" wrapText="1"/>
    </xf>
    <xf numFmtId="49" fontId="0" fillId="9" borderId="19" applyNumberFormat="1" applyFont="1" applyFill="1" applyBorder="1" applyAlignment="1" applyProtection="0">
      <alignment vertical="top" wrapText="1"/>
    </xf>
    <xf numFmtId="49" fontId="0" fillId="9" borderId="33" applyNumberFormat="1" applyFont="1" applyFill="1" applyBorder="1" applyAlignment="1" applyProtection="0">
      <alignment vertical="top" wrapText="1"/>
    </xf>
    <xf numFmtId="0" fontId="0" fillId="2" borderId="42" applyNumberFormat="1" applyFont="1" applyFill="1" applyBorder="1" applyAlignment="1" applyProtection="0">
      <alignment vertical="top" wrapText="1"/>
    </xf>
    <xf numFmtId="0" fontId="0" fillId="2" borderId="11" applyNumberFormat="0" applyFont="1" applyFill="1" applyBorder="1" applyAlignment="1" applyProtection="0">
      <alignment vertical="top" wrapText="1"/>
    </xf>
    <xf numFmtId="0" fontId="3" fillId="2" borderId="11" applyNumberFormat="0" applyFont="1" applyFill="1" applyBorder="1" applyAlignment="1" applyProtection="0">
      <alignment vertical="top" wrapText="1"/>
    </xf>
    <xf numFmtId="49" fontId="0" fillId="10" borderId="26" applyNumberFormat="1" applyFont="1" applyFill="1" applyBorder="1" applyAlignment="1" applyProtection="0">
      <alignment vertical="top" wrapText="1"/>
    </xf>
    <xf numFmtId="49" fontId="0" fillId="10" borderId="12" applyNumberFormat="1" applyFont="1" applyFill="1" applyBorder="1" applyAlignment="1" applyProtection="0">
      <alignment vertical="top" wrapText="1"/>
    </xf>
    <xf numFmtId="49" fontId="0" fillId="10" borderId="24" applyNumberFormat="1" applyFont="1" applyFill="1" applyBorder="1" applyAlignment="1" applyProtection="0">
      <alignment vertical="top" wrapText="1"/>
    </xf>
    <xf numFmtId="49" fontId="0" fillId="10" borderId="27" applyNumberFormat="1" applyFont="1" applyFill="1" applyBorder="1" applyAlignment="1" applyProtection="0">
      <alignment vertical="top" wrapText="1"/>
    </xf>
    <xf numFmtId="49" fontId="0" fillId="10" borderId="22" applyNumberFormat="1" applyFont="1" applyFill="1" applyBorder="1" applyAlignment="1" applyProtection="0">
      <alignment vertical="top" wrapText="1"/>
    </xf>
    <xf numFmtId="49" fontId="0" fillId="10" borderId="13" applyNumberFormat="1" applyFont="1" applyFill="1" applyBorder="1" applyAlignment="1" applyProtection="0">
      <alignment vertical="top" wrapText="1"/>
    </xf>
    <xf numFmtId="49" fontId="0" fillId="11" borderId="22" applyNumberFormat="1" applyFont="1" applyFill="1" applyBorder="1" applyAlignment="1" applyProtection="0">
      <alignment vertical="top" wrapText="1"/>
    </xf>
    <xf numFmtId="49" fontId="0" fillId="11" borderId="12" applyNumberFormat="1" applyFont="1" applyFill="1" applyBorder="1" applyAlignment="1" applyProtection="0">
      <alignment vertical="top" wrapText="1"/>
    </xf>
    <xf numFmtId="49" fontId="0" fillId="11" borderId="23" applyNumberFormat="1" applyFont="1" applyFill="1" applyBorder="1" applyAlignment="1" applyProtection="0">
      <alignment vertical="top" wrapText="1"/>
    </xf>
    <xf numFmtId="0" fontId="4" fillId="2" borderId="14" applyNumberFormat="0" applyFont="1" applyFill="1" applyBorder="1" applyAlignment="1" applyProtection="0">
      <alignment vertical="top" wrapText="1"/>
    </xf>
    <xf numFmtId="0" fontId="0" fillId="2" borderId="15" applyNumberFormat="0" applyFont="1" applyFill="1" applyBorder="1" applyAlignment="1" applyProtection="0">
      <alignment vertical="top" wrapText="1"/>
    </xf>
    <xf numFmtId="0" fontId="0" borderId="36" applyNumberFormat="1" applyFont="1" applyFill="0" applyBorder="1" applyAlignment="1" applyProtection="0">
      <alignment vertical="top" wrapText="1"/>
    </xf>
    <xf numFmtId="49" fontId="0" fillId="10" borderId="32" applyNumberFormat="1" applyFont="1" applyFill="1" applyBorder="1" applyAlignment="1" applyProtection="0">
      <alignment vertical="top" wrapText="1"/>
    </xf>
    <xf numFmtId="49" fontId="0" fillId="10" borderId="19" applyNumberFormat="1" applyFont="1" applyFill="1" applyBorder="1" applyAlignment="1" applyProtection="0">
      <alignment vertical="top" wrapText="1"/>
    </xf>
    <xf numFmtId="49" fontId="0" fillId="10" borderId="33" applyNumberFormat="1" applyFont="1" applyFill="1" applyBorder="1" applyAlignment="1" applyProtection="0">
      <alignment vertical="top" wrapText="1"/>
    </xf>
    <xf numFmtId="49" fontId="0" fillId="10" borderId="25" applyNumberFormat="1" applyFont="1" applyFill="1" applyBorder="1" applyAlignment="1" applyProtection="0">
      <alignment vertical="top" wrapText="1"/>
    </xf>
    <xf numFmtId="0" fontId="0" fillId="2" borderId="43" applyNumberFormat="0" applyFont="1" applyFill="1" applyBorder="1" applyAlignment="1" applyProtection="0">
      <alignment vertical="top" wrapText="1"/>
    </xf>
    <xf numFmtId="49" fontId="0" fillId="10" borderId="41" applyNumberFormat="1" applyFont="1" applyFill="1" applyBorder="1" applyAlignment="1" applyProtection="0">
      <alignment vertical="top" wrapText="1"/>
    </xf>
    <xf numFmtId="0" fontId="0" fillId="2" borderId="44" applyNumberFormat="0" applyFont="1" applyFill="1" applyBorder="1" applyAlignment="1" applyProtection="0">
      <alignment vertical="top" wrapText="1"/>
    </xf>
    <xf numFmtId="0" fontId="0" fillId="2" borderId="45" applyNumberFormat="0" applyFont="1" applyFill="1" applyBorder="1" applyAlignment="1" applyProtection="0">
      <alignment vertical="top" wrapText="1"/>
    </xf>
    <xf numFmtId="49" fontId="0" fillId="2" borderId="17" applyNumberFormat="1" applyFont="1" applyFill="1" applyBorder="1" applyAlignment="1" applyProtection="0">
      <alignment vertical="top" wrapText="1"/>
    </xf>
    <xf numFmtId="49" fontId="0" fillId="7" borderId="29" applyNumberFormat="1" applyFont="1" applyFill="1" applyBorder="1" applyAlignment="1" applyProtection="0">
      <alignment vertical="top" wrapText="1"/>
    </xf>
    <xf numFmtId="49" fontId="0" fillId="7" borderId="22" applyNumberFormat="1" applyFont="1" applyFill="1" applyBorder="1" applyAlignment="1" applyProtection="0">
      <alignment vertical="top" wrapText="1"/>
    </xf>
    <xf numFmtId="49" fontId="0" fillId="7" borderId="24" applyNumberFormat="1" applyFont="1" applyFill="1" applyBorder="1" applyAlignment="1" applyProtection="0">
      <alignment vertical="top" wrapText="1"/>
    </xf>
    <xf numFmtId="49" fontId="0" fillId="7" borderId="23" applyNumberFormat="1" applyFont="1" applyFill="1" applyBorder="1" applyAlignment="1" applyProtection="0">
      <alignment vertical="top" wrapText="1"/>
    </xf>
    <xf numFmtId="49" fontId="0" fillId="5" borderId="41" applyNumberFormat="1" applyFont="1" applyFill="1" applyBorder="1" applyAlignment="1" applyProtection="0">
      <alignment vertical="top" wrapText="1"/>
    </xf>
    <xf numFmtId="0" fontId="0" borderId="46" applyNumberFormat="0" applyFont="1" applyFill="0" applyBorder="1" applyAlignment="1" applyProtection="0">
      <alignment vertical="top" wrapText="1"/>
    </xf>
    <xf numFmtId="49" fontId="0" fillId="2" borderId="16" applyNumberFormat="1" applyFont="1" applyFill="1" applyBorder="1" applyAlignment="1" applyProtection="0">
      <alignment vertical="top" wrapText="1"/>
    </xf>
    <xf numFmtId="49" fontId="0" fillId="10" borderId="23" applyNumberFormat="1" applyFont="1" applyFill="1" applyBorder="1" applyAlignment="1" applyProtection="0">
      <alignment vertical="top" wrapText="1"/>
    </xf>
    <xf numFmtId="49" fontId="0" fillId="11" borderId="24" applyNumberFormat="1" applyFont="1" applyFill="1" applyBorder="1" applyAlignment="1" applyProtection="0">
      <alignment vertical="top" wrapText="1"/>
    </xf>
    <xf numFmtId="49" fontId="0" fillId="11" borderId="25" applyNumberFormat="1" applyFont="1" applyFill="1" applyBorder="1" applyAlignment="1" applyProtection="0">
      <alignment vertical="top" wrapText="1"/>
    </xf>
    <xf numFmtId="0" fontId="0" fillId="2" borderId="17" applyNumberFormat="0" applyFont="1" applyFill="1" applyBorder="1" applyAlignment="1" applyProtection="0">
      <alignment vertical="top" wrapText="1"/>
    </xf>
    <xf numFmtId="0" fontId="0" borderId="35" applyNumberFormat="1" applyFont="1" applyFill="0" applyBorder="1" applyAlignment="1" applyProtection="0">
      <alignment vertical="top" wrapText="1"/>
    </xf>
    <xf numFmtId="0" fontId="0" fillId="2" borderId="36" applyNumberFormat="0" applyFont="1" applyFill="1" applyBorder="1" applyAlignment="1" applyProtection="0">
      <alignment vertical="top" wrapText="1"/>
    </xf>
    <xf numFmtId="0" fontId="0" fillId="2" borderId="18" applyNumberFormat="0" applyFont="1" applyFill="1" applyBorder="1" applyAlignment="1" applyProtection="0">
      <alignment vertical="top" wrapText="1"/>
    </xf>
    <xf numFmtId="0" fontId="0" fillId="2" borderId="47" applyNumberFormat="0" applyFont="1" applyFill="1" applyBorder="1" applyAlignment="1" applyProtection="0">
      <alignment vertical="top" wrapText="1"/>
    </xf>
    <xf numFmtId="0" fontId="4" fillId="2" borderId="47" applyNumberFormat="0" applyFont="1" applyFill="1" applyBorder="1" applyAlignment="1" applyProtection="0">
      <alignment vertical="top" wrapText="1"/>
    </xf>
    <xf numFmtId="0" fontId="0" fillId="2" borderId="47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59" fontId="0" borderId="12" applyNumberFormat="1" applyFont="1" applyFill="0" applyBorder="1" applyAlignment="1" applyProtection="0">
      <alignment vertical="top" wrapText="1"/>
    </xf>
    <xf numFmtId="49" fontId="0" borderId="12" applyNumberFormat="1" applyFont="1" applyFill="0" applyBorder="1" applyAlignment="1" applyProtection="0">
      <alignment vertical="top" wrapText="1"/>
    </xf>
    <xf numFmtId="0" fontId="0" borderId="12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15151"/>
      <rgbColor rgb="ffa5a5a5"/>
      <rgbColor rgb="fffefffe"/>
      <rgbColor rgb="ff88f94e"/>
      <rgbColor rgb="ffff94ca"/>
      <rgbColor rgb="ffff42a1"/>
      <rgbColor rgb="fffff056"/>
      <rgbColor rgb="ff72fce9"/>
      <rgbColor rgb="ffd31876"/>
      <rgbColor rgb="fffdad00"/>
      <rgbColor rgb="ff00ab8e"/>
      <rgbColor rgb="ffd5d5d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M264"/>
  <sheetViews>
    <sheetView workbookViewId="0" showGridLines="0" defaultGridColor="1"/>
  </sheetViews>
  <sheetFormatPr defaultColWidth="16.3333" defaultRowHeight="19.9" customHeight="1" outlineLevelRow="0" outlineLevelCol="0"/>
  <cols>
    <col min="1" max="1" width="14.2734" style="1" customWidth="1"/>
    <col min="2" max="2" width="7.85156" style="1" customWidth="1"/>
    <col min="3" max="3" width="30" style="1" customWidth="1"/>
    <col min="4" max="4" width="14.8984" style="1" customWidth="1"/>
    <col min="5" max="5" width="15.8516" style="1" customWidth="1"/>
    <col min="6" max="6" width="4.35156" style="1" customWidth="1"/>
    <col min="7" max="7" width="4.67188" style="1" customWidth="1"/>
    <col min="8" max="8" width="20" style="155" customWidth="1"/>
    <col min="9" max="9" width="7.67188" style="155" customWidth="1"/>
    <col min="10" max="10" width="8.5" style="155" customWidth="1"/>
    <col min="11" max="11" width="10.5" style="155" customWidth="1"/>
    <col min="12" max="12" width="15.6719" style="155" customWidth="1"/>
    <col min="13" max="13" width="3.35156" style="155" customWidth="1"/>
    <col min="14" max="16384" width="16.3516" style="155" customWidth="1"/>
  </cols>
  <sheetData>
    <row r="1" ht="28.65" customHeight="1">
      <c r="A1" t="s" s="2">
        <v>0</v>
      </c>
      <c r="B1" s="2"/>
      <c r="C1" s="2"/>
      <c r="D1" s="2"/>
      <c r="E1" s="2"/>
      <c r="F1" s="2"/>
      <c r="G1" s="2"/>
    </row>
    <row r="2" ht="22.7" customHeight="1">
      <c r="A2" t="s" s="3">
        <v>1</v>
      </c>
      <c r="B2" s="4"/>
      <c r="C2" s="4"/>
      <c r="D2" s="4"/>
      <c r="E2" s="5"/>
      <c r="F2" s="6"/>
      <c r="G2" s="6"/>
    </row>
    <row r="3" ht="22.7" customHeight="1">
      <c r="A3" s="7"/>
      <c r="B3" s="8"/>
      <c r="C3" s="8"/>
      <c r="D3" s="8"/>
      <c r="E3" s="9"/>
      <c r="F3" s="10"/>
      <c r="G3" s="10"/>
    </row>
    <row r="4" ht="21.35" customHeight="1">
      <c r="A4" t="s" s="11">
        <v>2</v>
      </c>
      <c r="B4" s="12"/>
      <c r="C4" s="12"/>
      <c r="D4" s="12"/>
      <c r="E4" s="13"/>
      <c r="F4" t="s" s="14">
        <v>3</v>
      </c>
      <c r="G4" s="15"/>
    </row>
    <row r="5" ht="20.05" customHeight="1">
      <c r="A5" s="16"/>
      <c r="B5" s="17"/>
      <c r="C5" s="17"/>
      <c r="D5" s="17"/>
      <c r="E5" s="18"/>
      <c r="F5" s="19"/>
      <c r="G5" s="19"/>
    </row>
    <row r="6" ht="20.05" customHeight="1">
      <c r="A6" t="s" s="20">
        <v>4</v>
      </c>
      <c r="B6" t="s" s="21">
        <v>5</v>
      </c>
      <c r="C6" t="s" s="21">
        <v>6</v>
      </c>
      <c r="D6" t="s" s="21">
        <v>7</v>
      </c>
      <c r="E6" t="s" s="22">
        <v>8</v>
      </c>
      <c r="F6" s="23">
        <v>2</v>
      </c>
      <c r="G6" s="19"/>
    </row>
    <row r="7" ht="20.05" customHeight="1">
      <c r="A7" s="16"/>
      <c r="B7" s="17"/>
      <c r="C7" s="17"/>
      <c r="D7" s="17"/>
      <c r="E7" s="18"/>
      <c r="F7" s="19"/>
      <c r="G7" s="19"/>
    </row>
    <row r="8" ht="20.05" customHeight="1">
      <c r="A8" t="s" s="20">
        <v>9</v>
      </c>
      <c r="B8" t="s" s="21">
        <v>10</v>
      </c>
      <c r="C8" t="s" s="21">
        <v>6</v>
      </c>
      <c r="D8" t="s" s="21">
        <v>11</v>
      </c>
      <c r="E8" t="s" s="22">
        <v>8</v>
      </c>
      <c r="F8" s="23">
        <v>2</v>
      </c>
      <c r="G8" s="19"/>
    </row>
    <row r="9" ht="20.05" customHeight="1">
      <c r="A9" s="16"/>
      <c r="B9" t="s" s="24">
        <v>12</v>
      </c>
      <c r="C9" t="s" s="24">
        <v>13</v>
      </c>
      <c r="D9" t="s" s="24">
        <v>7</v>
      </c>
      <c r="E9" t="s" s="25">
        <v>8</v>
      </c>
      <c r="F9" s="23">
        <v>2</v>
      </c>
      <c r="G9" s="19"/>
    </row>
    <row r="10" ht="20.05" customHeight="1">
      <c r="A10" s="16"/>
      <c r="B10" t="s" s="26">
        <v>14</v>
      </c>
      <c r="C10" t="s" s="26">
        <v>15</v>
      </c>
      <c r="D10" t="s" s="26">
        <v>7</v>
      </c>
      <c r="E10" t="s" s="27">
        <v>8</v>
      </c>
      <c r="F10" s="23">
        <v>2</v>
      </c>
      <c r="G10" s="19"/>
    </row>
    <row r="11" ht="20.05" customHeight="1">
      <c r="A11" s="16"/>
      <c r="B11" s="17"/>
      <c r="C11" s="17"/>
      <c r="D11" s="17"/>
      <c r="E11" s="18"/>
      <c r="F11" s="19"/>
      <c r="G11" s="19"/>
    </row>
    <row r="12" ht="20.05" customHeight="1">
      <c r="A12" t="s" s="20">
        <v>16</v>
      </c>
      <c r="B12" t="s" s="28">
        <v>17</v>
      </c>
      <c r="C12" t="s" s="28">
        <v>18</v>
      </c>
      <c r="D12" t="s" s="28">
        <v>7</v>
      </c>
      <c r="E12" t="s" s="29">
        <v>8</v>
      </c>
      <c r="F12" s="23">
        <v>2</v>
      </c>
      <c r="G12" s="19"/>
    </row>
    <row r="13" ht="20.05" customHeight="1">
      <c r="A13" s="16"/>
      <c r="B13" t="s" s="21">
        <v>19</v>
      </c>
      <c r="C13" t="s" s="21">
        <v>6</v>
      </c>
      <c r="D13" t="s" s="21">
        <v>20</v>
      </c>
      <c r="E13" t="s" s="22">
        <v>8</v>
      </c>
      <c r="F13" s="23">
        <v>2</v>
      </c>
      <c r="G13" s="19"/>
    </row>
    <row r="14" ht="20.05" customHeight="1">
      <c r="A14" s="16"/>
      <c r="B14" s="30"/>
      <c r="C14" s="30"/>
      <c r="D14" s="30"/>
      <c r="E14" s="31"/>
      <c r="F14" s="19"/>
      <c r="G14" s="19"/>
    </row>
    <row r="15" ht="20.05" customHeight="1">
      <c r="A15" t="s" s="20">
        <v>21</v>
      </c>
      <c r="B15" t="s" s="28">
        <v>22</v>
      </c>
      <c r="C15" t="s" s="28">
        <v>18</v>
      </c>
      <c r="D15" t="s" s="28">
        <v>11</v>
      </c>
      <c r="E15" t="s" s="29">
        <v>8</v>
      </c>
      <c r="F15" s="23">
        <v>2</v>
      </c>
      <c r="G15" s="19"/>
    </row>
    <row r="16" ht="20.05" customHeight="1">
      <c r="A16" s="32"/>
      <c r="B16" t="s" s="21">
        <v>10</v>
      </c>
      <c r="C16" t="s" s="21">
        <v>6</v>
      </c>
      <c r="D16" t="s" s="21">
        <v>23</v>
      </c>
      <c r="E16" t="s" s="22">
        <v>8</v>
      </c>
      <c r="F16" s="23">
        <v>2</v>
      </c>
      <c r="G16" s="19"/>
    </row>
    <row r="17" ht="20.05" customHeight="1">
      <c r="A17" s="33"/>
      <c r="B17" t="s" s="24">
        <v>12</v>
      </c>
      <c r="C17" t="s" s="24">
        <v>13</v>
      </c>
      <c r="D17" t="s" s="24">
        <v>11</v>
      </c>
      <c r="E17" t="s" s="25">
        <v>8</v>
      </c>
      <c r="F17" s="23">
        <v>2</v>
      </c>
      <c r="G17" s="19"/>
    </row>
    <row r="18" ht="20.05" customHeight="1">
      <c r="A18" s="34"/>
      <c r="B18" t="s" s="26">
        <v>14</v>
      </c>
      <c r="C18" t="s" s="26">
        <v>15</v>
      </c>
      <c r="D18" t="s" s="26">
        <v>11</v>
      </c>
      <c r="E18" t="s" s="27">
        <v>8</v>
      </c>
      <c r="F18" s="23">
        <v>2</v>
      </c>
      <c r="G18" s="19"/>
    </row>
    <row r="19" ht="20.05" customHeight="1">
      <c r="A19" s="16"/>
      <c r="B19" s="30"/>
      <c r="C19" s="30"/>
      <c r="D19" s="30"/>
      <c r="E19" s="31"/>
      <c r="F19" s="19"/>
      <c r="G19" s="19"/>
    </row>
    <row r="20" ht="20.05" customHeight="1">
      <c r="A20" t="s" s="35">
        <v>24</v>
      </c>
      <c r="B20" t="s" s="28">
        <v>17</v>
      </c>
      <c r="C20" t="s" s="28">
        <v>18</v>
      </c>
      <c r="D20" t="s" s="28">
        <v>20</v>
      </c>
      <c r="E20" t="s" s="29">
        <v>8</v>
      </c>
      <c r="F20" s="23">
        <v>2</v>
      </c>
      <c r="G20" s="19"/>
    </row>
    <row r="21" ht="20.05" customHeight="1">
      <c r="A21" s="33"/>
      <c r="B21" t="s" s="21">
        <v>19</v>
      </c>
      <c r="C21" t="s" s="21">
        <v>6</v>
      </c>
      <c r="D21" t="s" s="21">
        <v>25</v>
      </c>
      <c r="E21" t="s" s="22">
        <v>8</v>
      </c>
      <c r="F21" s="23">
        <v>2</v>
      </c>
      <c r="G21" s="19"/>
    </row>
    <row r="22" ht="20.05" customHeight="1">
      <c r="A22" s="33"/>
      <c r="B22" s="30"/>
      <c r="C22" s="30"/>
      <c r="D22" s="30"/>
      <c r="E22" s="31"/>
      <c r="F22" s="19"/>
      <c r="G22" s="19"/>
    </row>
    <row r="23" ht="20.05" customHeight="1">
      <c r="A23" t="s" s="36">
        <v>26</v>
      </c>
      <c r="B23" t="s" s="28">
        <v>22</v>
      </c>
      <c r="C23" t="s" s="28">
        <v>18</v>
      </c>
      <c r="D23" t="s" s="28">
        <v>23</v>
      </c>
      <c r="E23" t="s" s="29">
        <v>8</v>
      </c>
      <c r="F23" s="23">
        <v>2</v>
      </c>
      <c r="G23" s="19"/>
    </row>
    <row r="24" ht="20.05" customHeight="1">
      <c r="A24" s="33"/>
      <c r="B24" t="s" s="21">
        <v>10</v>
      </c>
      <c r="C24" t="s" s="21">
        <v>6</v>
      </c>
      <c r="D24" t="s" s="21">
        <v>27</v>
      </c>
      <c r="E24" t="s" s="22">
        <v>8</v>
      </c>
      <c r="F24" s="23">
        <v>2</v>
      </c>
      <c r="G24" s="19"/>
    </row>
    <row r="25" ht="20.05" customHeight="1">
      <c r="A25" s="33"/>
      <c r="B25" t="s" s="24">
        <v>12</v>
      </c>
      <c r="C25" t="s" s="24">
        <v>13</v>
      </c>
      <c r="D25" t="s" s="24">
        <v>20</v>
      </c>
      <c r="E25" t="s" s="25">
        <v>8</v>
      </c>
      <c r="F25" s="23">
        <v>2</v>
      </c>
      <c r="G25" s="19"/>
    </row>
    <row r="26" ht="20.05" customHeight="1">
      <c r="A26" s="34"/>
      <c r="B26" t="s" s="26">
        <v>14</v>
      </c>
      <c r="C26" t="s" s="26">
        <v>15</v>
      </c>
      <c r="D26" t="s" s="26">
        <v>20</v>
      </c>
      <c r="E26" t="s" s="27">
        <v>8</v>
      </c>
      <c r="F26" s="23">
        <v>2</v>
      </c>
      <c r="G26" s="19"/>
    </row>
    <row r="27" ht="20.05" customHeight="1">
      <c r="A27" s="32"/>
      <c r="B27" s="30"/>
      <c r="C27" s="30"/>
      <c r="D27" s="30"/>
      <c r="E27" s="31"/>
      <c r="F27" s="19"/>
      <c r="G27" s="19"/>
    </row>
    <row r="28" ht="20.05" customHeight="1">
      <c r="A28" t="s" s="36">
        <v>28</v>
      </c>
      <c r="B28" t="s" s="28">
        <v>17</v>
      </c>
      <c r="C28" t="s" s="28">
        <v>18</v>
      </c>
      <c r="D28" t="s" s="28">
        <v>25</v>
      </c>
      <c r="E28" t="s" s="29">
        <v>8</v>
      </c>
      <c r="F28" s="23">
        <v>2</v>
      </c>
      <c r="G28" s="19"/>
    </row>
    <row r="29" ht="20.05" customHeight="1">
      <c r="A29" s="34"/>
      <c r="B29" t="s" s="21">
        <v>19</v>
      </c>
      <c r="C29" t="s" s="21">
        <v>6</v>
      </c>
      <c r="D29" t="s" s="21">
        <v>29</v>
      </c>
      <c r="E29" t="s" s="22">
        <v>8</v>
      </c>
      <c r="F29" s="23">
        <v>2</v>
      </c>
      <c r="G29" s="19"/>
    </row>
    <row r="30" ht="20.05" customHeight="1">
      <c r="A30" s="16"/>
      <c r="B30" s="30"/>
      <c r="C30" s="30"/>
      <c r="D30" s="30"/>
      <c r="E30" s="31"/>
      <c r="F30" s="19"/>
      <c r="G30" s="19"/>
    </row>
    <row r="31" ht="20.05" customHeight="1">
      <c r="A31" t="s" s="20">
        <v>30</v>
      </c>
      <c r="B31" t="s" s="28">
        <v>22</v>
      </c>
      <c r="C31" t="s" s="28">
        <v>18</v>
      </c>
      <c r="D31" t="s" s="28">
        <v>27</v>
      </c>
      <c r="E31" t="s" s="29">
        <v>8</v>
      </c>
      <c r="F31" s="23">
        <v>2</v>
      </c>
      <c r="G31" s="19"/>
    </row>
    <row r="32" ht="20.05" customHeight="1">
      <c r="A32" s="32"/>
      <c r="B32" t="s" s="21">
        <v>10</v>
      </c>
      <c r="C32" t="s" s="21">
        <v>6</v>
      </c>
      <c r="D32" t="s" s="21">
        <v>31</v>
      </c>
      <c r="E32" t="s" s="22">
        <v>8</v>
      </c>
      <c r="F32" s="23">
        <v>2</v>
      </c>
      <c r="G32" s="19"/>
    </row>
    <row r="33" ht="20.05" customHeight="1">
      <c r="A33" s="33"/>
      <c r="B33" t="s" s="24">
        <v>12</v>
      </c>
      <c r="C33" t="s" s="24">
        <v>13</v>
      </c>
      <c r="D33" t="s" s="24">
        <v>23</v>
      </c>
      <c r="E33" t="s" s="25">
        <v>8</v>
      </c>
      <c r="F33" s="23">
        <v>2</v>
      </c>
      <c r="G33" s="19"/>
    </row>
    <row r="34" ht="21.35" customHeight="1">
      <c r="A34" s="37"/>
      <c r="B34" t="s" s="38">
        <v>14</v>
      </c>
      <c r="C34" t="s" s="38">
        <v>15</v>
      </c>
      <c r="D34" t="s" s="38">
        <v>23</v>
      </c>
      <c r="E34" t="s" s="39">
        <v>8</v>
      </c>
      <c r="F34" s="40">
        <v>2</v>
      </c>
      <c r="G34" s="41"/>
    </row>
    <row r="35" ht="21.35" customHeight="1">
      <c r="A35" s="12"/>
      <c r="B35" s="12"/>
      <c r="C35" s="12"/>
      <c r="D35" s="12"/>
      <c r="E35" s="12"/>
      <c r="F35" s="42">
        <f>F6+F8+F9+F10+F12+F13+F15+F16+F17+F18+F20+F21+F23+F24+F25+F26+F28+F29+F31+F32+F33+F34</f>
        <v>44</v>
      </c>
      <c r="G35" s="42">
        <f>F35</f>
        <v>44</v>
      </c>
    </row>
    <row r="36" ht="21.35" customHeight="1">
      <c r="A36" s="43"/>
      <c r="B36" s="43"/>
      <c r="C36" s="43"/>
      <c r="D36" s="43"/>
      <c r="E36" s="43"/>
      <c r="F36" s="44"/>
      <c r="G36" s="44"/>
    </row>
    <row r="37" ht="21.35" customHeight="1">
      <c r="A37" t="s" s="11">
        <v>32</v>
      </c>
      <c r="B37" s="12"/>
      <c r="C37" s="12"/>
      <c r="D37" s="12"/>
      <c r="E37" s="13"/>
      <c r="F37" t="s" s="45">
        <v>3</v>
      </c>
      <c r="G37" s="46"/>
    </row>
    <row r="38" ht="20.05" customHeight="1">
      <c r="A38" s="16"/>
      <c r="B38" s="17"/>
      <c r="C38" s="17"/>
      <c r="D38" s="17"/>
      <c r="E38" s="18"/>
      <c r="F38" s="19"/>
      <c r="G38" s="19"/>
    </row>
    <row r="39" ht="20.05" customHeight="1">
      <c r="A39" t="s" s="20">
        <v>33</v>
      </c>
      <c r="B39" t="s" s="28">
        <v>22</v>
      </c>
      <c r="C39" t="s" s="28">
        <v>18</v>
      </c>
      <c r="D39" t="s" s="28">
        <v>29</v>
      </c>
      <c r="E39" t="s" s="29">
        <v>8</v>
      </c>
      <c r="F39" s="23">
        <v>2</v>
      </c>
      <c r="G39" s="19"/>
    </row>
    <row r="40" ht="20.05" customHeight="1">
      <c r="A40" s="16"/>
      <c r="B40" t="s" s="21">
        <v>10</v>
      </c>
      <c r="C40" t="s" s="21">
        <v>6</v>
      </c>
      <c r="D40" t="s" s="21">
        <v>34</v>
      </c>
      <c r="E40" t="s" s="22">
        <v>8</v>
      </c>
      <c r="F40" s="23">
        <v>2</v>
      </c>
      <c r="G40" s="19"/>
    </row>
    <row r="41" ht="20.05" customHeight="1">
      <c r="A41" s="16"/>
      <c r="B41" t="s" s="24">
        <v>12</v>
      </c>
      <c r="C41" t="s" s="47">
        <v>13</v>
      </c>
      <c r="D41" t="s" s="47">
        <v>25</v>
      </c>
      <c r="E41" t="s" s="48">
        <v>8</v>
      </c>
      <c r="F41" s="23">
        <v>2</v>
      </c>
      <c r="G41" s="19"/>
    </row>
    <row r="42" ht="20.05" customHeight="1">
      <c r="A42" s="16"/>
      <c r="B42" t="s" s="49">
        <v>14</v>
      </c>
      <c r="C42" t="s" s="50">
        <v>15</v>
      </c>
      <c r="D42" t="s" s="50">
        <v>25</v>
      </c>
      <c r="E42" t="s" s="51">
        <v>8</v>
      </c>
      <c r="F42" s="23">
        <v>2</v>
      </c>
      <c r="G42" s="19"/>
    </row>
    <row r="43" ht="20.05" customHeight="1">
      <c r="A43" s="16"/>
      <c r="B43" s="52"/>
      <c r="C43" s="52"/>
      <c r="D43" s="52"/>
      <c r="E43" s="53"/>
      <c r="F43" s="19"/>
      <c r="G43" s="19"/>
    </row>
    <row r="44" ht="20.05" customHeight="1">
      <c r="A44" t="s" s="20">
        <v>35</v>
      </c>
      <c r="B44" t="s" s="28">
        <v>22</v>
      </c>
      <c r="C44" t="s" s="28">
        <v>18</v>
      </c>
      <c r="D44" t="s" s="28">
        <v>31</v>
      </c>
      <c r="E44" t="s" s="29">
        <v>8</v>
      </c>
      <c r="F44" s="23">
        <v>2</v>
      </c>
      <c r="G44" s="19"/>
    </row>
    <row r="45" ht="20.05" customHeight="1">
      <c r="A45" s="16"/>
      <c r="B45" t="s" s="21">
        <v>10</v>
      </c>
      <c r="C45" t="s" s="21">
        <v>6</v>
      </c>
      <c r="D45" t="s" s="21">
        <v>36</v>
      </c>
      <c r="E45" t="s" s="22">
        <v>8</v>
      </c>
      <c r="F45" s="23">
        <v>2</v>
      </c>
      <c r="G45" s="19"/>
    </row>
    <row r="46" ht="20.05" customHeight="1">
      <c r="A46" s="16"/>
      <c r="B46" t="s" s="24">
        <v>12</v>
      </c>
      <c r="C46" t="s" s="47">
        <v>13</v>
      </c>
      <c r="D46" t="s" s="47">
        <v>27</v>
      </c>
      <c r="E46" t="s" s="48">
        <v>8</v>
      </c>
      <c r="F46" s="23">
        <v>2</v>
      </c>
      <c r="G46" s="19"/>
    </row>
    <row r="47" ht="20.05" customHeight="1">
      <c r="A47" s="16"/>
      <c r="B47" t="s" s="49">
        <v>14</v>
      </c>
      <c r="C47" t="s" s="50">
        <v>15</v>
      </c>
      <c r="D47" t="s" s="50">
        <v>27</v>
      </c>
      <c r="E47" t="s" s="51">
        <v>8</v>
      </c>
      <c r="F47" s="23">
        <v>2</v>
      </c>
      <c r="G47" s="19"/>
    </row>
    <row r="48" ht="20.05" customHeight="1">
      <c r="A48" s="16"/>
      <c r="B48" s="52"/>
      <c r="C48" s="52"/>
      <c r="D48" s="52"/>
      <c r="E48" s="53"/>
      <c r="F48" s="19"/>
      <c r="G48" s="19"/>
    </row>
    <row r="49" ht="20.05" customHeight="1">
      <c r="A49" t="s" s="54">
        <v>37</v>
      </c>
      <c r="B49" t="s" s="55">
        <v>17</v>
      </c>
      <c r="C49" t="s" s="56">
        <v>18</v>
      </c>
      <c r="D49" t="s" s="56">
        <v>34</v>
      </c>
      <c r="E49" t="s" s="57">
        <v>8</v>
      </c>
      <c r="F49" s="23">
        <v>2</v>
      </c>
      <c r="G49" s="19"/>
    </row>
    <row r="50" ht="21.35" customHeight="1">
      <c r="A50" s="58"/>
      <c r="B50" t="s" s="59">
        <v>19</v>
      </c>
      <c r="C50" t="s" s="60">
        <v>6</v>
      </c>
      <c r="D50" t="s" s="60">
        <v>38</v>
      </c>
      <c r="E50" t="s" s="61">
        <v>8</v>
      </c>
      <c r="F50" s="40">
        <v>2</v>
      </c>
      <c r="G50" s="41"/>
    </row>
    <row r="51" ht="21.35" customHeight="1">
      <c r="A51" s="12"/>
      <c r="B51" s="12"/>
      <c r="C51" s="12"/>
      <c r="D51" s="12"/>
      <c r="E51" s="12"/>
      <c r="F51" s="42">
        <f>F39+F40+F41+F42+F44+F45+F46+F47+F49+F50</f>
        <v>20</v>
      </c>
      <c r="G51" s="42">
        <f>G35+F51</f>
        <v>64</v>
      </c>
    </row>
    <row r="52" ht="21.35" customHeight="1">
      <c r="A52" s="43"/>
      <c r="B52" s="43"/>
      <c r="C52" s="43"/>
      <c r="D52" s="43"/>
      <c r="E52" s="43"/>
      <c r="F52" s="44"/>
      <c r="G52" s="44"/>
    </row>
    <row r="53" ht="21.35" customHeight="1">
      <c r="A53" t="s" s="11">
        <v>39</v>
      </c>
      <c r="B53" s="12"/>
      <c r="C53" s="12"/>
      <c r="D53" s="12"/>
      <c r="E53" s="13"/>
      <c r="F53" t="s" s="45">
        <v>3</v>
      </c>
      <c r="G53" s="46"/>
    </row>
    <row r="54" ht="20.05" customHeight="1">
      <c r="A54" s="62"/>
      <c r="B54" s="17"/>
      <c r="C54" s="17"/>
      <c r="D54" s="17"/>
      <c r="E54" s="18"/>
      <c r="F54" s="19"/>
      <c r="G54" s="19"/>
    </row>
    <row r="55" ht="20.05" customHeight="1">
      <c r="A55" t="s" s="20">
        <v>40</v>
      </c>
      <c r="B55" t="s" s="28">
        <v>22</v>
      </c>
      <c r="C55" t="s" s="28">
        <v>18</v>
      </c>
      <c r="D55" t="s" s="28">
        <v>36</v>
      </c>
      <c r="E55" t="s" s="29">
        <v>8</v>
      </c>
      <c r="F55" s="23">
        <v>2</v>
      </c>
      <c r="G55" s="19"/>
    </row>
    <row r="56" ht="20.05" customHeight="1">
      <c r="A56" s="16"/>
      <c r="B56" t="s" s="21">
        <v>10</v>
      </c>
      <c r="C56" t="s" s="21">
        <v>6</v>
      </c>
      <c r="D56" t="s" s="21">
        <v>41</v>
      </c>
      <c r="E56" t="s" s="22">
        <v>8</v>
      </c>
      <c r="F56" s="23">
        <v>2</v>
      </c>
      <c r="G56" s="19"/>
    </row>
    <row r="57" ht="20.05" customHeight="1">
      <c r="A57" s="16"/>
      <c r="B57" t="s" s="24">
        <v>12</v>
      </c>
      <c r="C57" t="s" s="47">
        <v>13</v>
      </c>
      <c r="D57" t="s" s="47">
        <v>29</v>
      </c>
      <c r="E57" t="s" s="48">
        <v>8</v>
      </c>
      <c r="F57" s="23">
        <v>2</v>
      </c>
      <c r="G57" s="19"/>
    </row>
    <row r="58" ht="20.05" customHeight="1">
      <c r="A58" s="16"/>
      <c r="B58" t="s" s="49">
        <v>14</v>
      </c>
      <c r="C58" t="s" s="50">
        <v>15</v>
      </c>
      <c r="D58" t="s" s="50">
        <v>29</v>
      </c>
      <c r="E58" t="s" s="51">
        <v>8</v>
      </c>
      <c r="F58" s="23">
        <v>2</v>
      </c>
      <c r="G58" s="19"/>
    </row>
    <row r="59" ht="20.05" customHeight="1">
      <c r="A59" s="16"/>
      <c r="B59" s="52"/>
      <c r="C59" s="52"/>
      <c r="D59" s="52"/>
      <c r="E59" s="53"/>
      <c r="F59" s="19"/>
      <c r="G59" s="19"/>
    </row>
    <row r="60" ht="20.05" customHeight="1">
      <c r="A60" t="s" s="20">
        <v>42</v>
      </c>
      <c r="B60" t="s" s="63">
        <v>43</v>
      </c>
      <c r="C60" t="s" s="63">
        <v>44</v>
      </c>
      <c r="D60" t="s" s="63">
        <v>7</v>
      </c>
      <c r="E60" t="s" s="64">
        <v>8</v>
      </c>
      <c r="F60" s="23">
        <v>2</v>
      </c>
      <c r="G60" s="19"/>
    </row>
    <row r="61" ht="20.05" customHeight="1">
      <c r="A61" s="16"/>
      <c r="B61" t="s" s="28">
        <v>45</v>
      </c>
      <c r="C61" t="s" s="28">
        <v>18</v>
      </c>
      <c r="D61" t="s" s="28">
        <v>38</v>
      </c>
      <c r="E61" t="s" s="29">
        <v>8</v>
      </c>
      <c r="F61" s="23">
        <v>2</v>
      </c>
      <c r="G61" s="19"/>
    </row>
    <row r="62" ht="20.05" customHeight="1">
      <c r="A62" s="16"/>
      <c r="B62" t="s" s="21">
        <v>46</v>
      </c>
      <c r="C62" t="s" s="21">
        <v>6</v>
      </c>
      <c r="D62" t="s" s="21">
        <v>47</v>
      </c>
      <c r="E62" t="s" s="22">
        <v>8</v>
      </c>
      <c r="F62" s="23">
        <v>2</v>
      </c>
      <c r="G62" s="19"/>
    </row>
    <row r="63" ht="20.05" customHeight="1">
      <c r="A63" s="16"/>
      <c r="B63" s="17"/>
      <c r="C63" s="17"/>
      <c r="D63" s="17"/>
      <c r="E63" s="18"/>
      <c r="F63" s="19"/>
      <c r="G63" s="19"/>
    </row>
    <row r="64" ht="20.05" customHeight="1">
      <c r="A64" t="s" s="20">
        <v>48</v>
      </c>
      <c r="B64" t="s" s="28">
        <v>22</v>
      </c>
      <c r="C64" t="s" s="28">
        <v>18</v>
      </c>
      <c r="D64" t="s" s="28">
        <v>41</v>
      </c>
      <c r="E64" t="s" s="29">
        <v>8</v>
      </c>
      <c r="F64" s="23">
        <v>2</v>
      </c>
      <c r="G64" s="19"/>
    </row>
    <row r="65" ht="20.05" customHeight="1">
      <c r="A65" s="16"/>
      <c r="B65" t="s" s="21">
        <v>10</v>
      </c>
      <c r="C65" t="s" s="21">
        <v>6</v>
      </c>
      <c r="D65" t="s" s="21">
        <v>49</v>
      </c>
      <c r="E65" t="s" s="22">
        <v>8</v>
      </c>
      <c r="F65" s="23">
        <v>2</v>
      </c>
      <c r="G65" s="19"/>
    </row>
    <row r="66" ht="20.05" customHeight="1">
      <c r="A66" s="16"/>
      <c r="B66" t="s" s="24">
        <v>12</v>
      </c>
      <c r="C66" t="s" s="47">
        <v>13</v>
      </c>
      <c r="D66" t="s" s="47">
        <v>31</v>
      </c>
      <c r="E66" t="s" s="48">
        <v>8</v>
      </c>
      <c r="F66" s="23">
        <v>2</v>
      </c>
      <c r="G66" s="19"/>
    </row>
    <row r="67" ht="20.05" customHeight="1">
      <c r="A67" s="16"/>
      <c r="B67" t="s" s="49">
        <v>14</v>
      </c>
      <c r="C67" t="s" s="50">
        <v>15</v>
      </c>
      <c r="D67" t="s" s="50">
        <v>31</v>
      </c>
      <c r="E67" t="s" s="51">
        <v>8</v>
      </c>
      <c r="F67" s="23">
        <v>2</v>
      </c>
      <c r="G67" s="19"/>
    </row>
    <row r="68" ht="20.05" customHeight="1">
      <c r="A68" s="16"/>
      <c r="B68" s="52"/>
      <c r="C68" s="52"/>
      <c r="D68" s="52"/>
      <c r="E68" s="53"/>
      <c r="F68" s="19"/>
      <c r="G68" s="19"/>
    </row>
    <row r="69" ht="20.05" customHeight="1">
      <c r="A69" t="s" s="20">
        <v>50</v>
      </c>
      <c r="B69" t="s" s="63">
        <v>43</v>
      </c>
      <c r="C69" t="s" s="63">
        <v>44</v>
      </c>
      <c r="D69" t="s" s="63">
        <v>11</v>
      </c>
      <c r="E69" t="s" s="64">
        <v>8</v>
      </c>
      <c r="F69" s="23">
        <v>2</v>
      </c>
      <c r="G69" s="19"/>
    </row>
    <row r="70" ht="20.05" customHeight="1">
      <c r="A70" s="16"/>
      <c r="B70" t="s" s="28">
        <v>45</v>
      </c>
      <c r="C70" t="s" s="28">
        <v>18</v>
      </c>
      <c r="D70" t="s" s="28">
        <v>47</v>
      </c>
      <c r="E70" t="s" s="29">
        <v>8</v>
      </c>
      <c r="F70" s="23">
        <v>2</v>
      </c>
      <c r="G70" s="19"/>
    </row>
    <row r="71" ht="20.05" customHeight="1">
      <c r="A71" s="16"/>
      <c r="B71" t="s" s="21">
        <v>46</v>
      </c>
      <c r="C71" t="s" s="21">
        <v>6</v>
      </c>
      <c r="D71" t="s" s="21">
        <v>51</v>
      </c>
      <c r="E71" t="s" s="22">
        <v>8</v>
      </c>
      <c r="F71" s="23">
        <v>2</v>
      </c>
      <c r="G71" s="19"/>
    </row>
    <row r="72" ht="20.05" customHeight="1">
      <c r="A72" s="16"/>
      <c r="B72" s="17"/>
      <c r="C72" s="17"/>
      <c r="D72" s="17"/>
      <c r="E72" s="18"/>
      <c r="F72" s="19"/>
      <c r="G72" s="19"/>
    </row>
    <row r="73" ht="20.05" customHeight="1">
      <c r="A73" t="s" s="20">
        <v>52</v>
      </c>
      <c r="B73" t="s" s="28">
        <v>22</v>
      </c>
      <c r="C73" t="s" s="28">
        <v>18</v>
      </c>
      <c r="D73" t="s" s="28">
        <v>49</v>
      </c>
      <c r="E73" t="s" s="29">
        <v>8</v>
      </c>
      <c r="F73" s="23">
        <v>2</v>
      </c>
      <c r="G73" s="19"/>
    </row>
    <row r="74" ht="20.05" customHeight="1">
      <c r="A74" s="16"/>
      <c r="B74" t="s" s="21">
        <v>10</v>
      </c>
      <c r="C74" t="s" s="21">
        <v>6</v>
      </c>
      <c r="D74" t="s" s="21">
        <v>53</v>
      </c>
      <c r="E74" t="s" s="22">
        <v>8</v>
      </c>
      <c r="F74" s="23">
        <v>2</v>
      </c>
      <c r="G74" s="19"/>
    </row>
    <row r="75" ht="20.05" customHeight="1">
      <c r="A75" s="16"/>
      <c r="B75" t="s" s="24">
        <v>12</v>
      </c>
      <c r="C75" t="s" s="47">
        <v>13</v>
      </c>
      <c r="D75" t="s" s="47">
        <v>34</v>
      </c>
      <c r="E75" t="s" s="48">
        <v>8</v>
      </c>
      <c r="F75" s="23">
        <v>2</v>
      </c>
      <c r="G75" s="19"/>
    </row>
    <row r="76" ht="20.05" customHeight="1">
      <c r="A76" s="16"/>
      <c r="B76" t="s" s="49">
        <v>14</v>
      </c>
      <c r="C76" t="s" s="50">
        <v>15</v>
      </c>
      <c r="D76" t="s" s="50">
        <v>34</v>
      </c>
      <c r="E76" t="s" s="51">
        <v>8</v>
      </c>
      <c r="F76" s="23">
        <v>2</v>
      </c>
      <c r="G76" s="19"/>
    </row>
    <row r="77" ht="20.05" customHeight="1">
      <c r="A77" s="16"/>
      <c r="B77" s="52"/>
      <c r="C77" s="52"/>
      <c r="D77" s="52"/>
      <c r="E77" s="53"/>
      <c r="F77" s="19"/>
      <c r="G77" s="19"/>
    </row>
    <row r="78" ht="20.05" customHeight="1">
      <c r="A78" t="s" s="65">
        <v>54</v>
      </c>
      <c r="B78" t="s" s="63">
        <v>43</v>
      </c>
      <c r="C78" t="s" s="63">
        <v>44</v>
      </c>
      <c r="D78" t="s" s="63">
        <v>20</v>
      </c>
      <c r="E78" t="s" s="64">
        <v>8</v>
      </c>
      <c r="F78" s="23">
        <v>2</v>
      </c>
      <c r="G78" s="19"/>
    </row>
    <row r="79" ht="20.05" customHeight="1">
      <c r="A79" s="16"/>
      <c r="B79" t="s" s="28">
        <v>45</v>
      </c>
      <c r="C79" t="s" s="28">
        <v>18</v>
      </c>
      <c r="D79" t="s" s="28">
        <v>51</v>
      </c>
      <c r="E79" t="s" s="29">
        <v>8</v>
      </c>
      <c r="F79" s="23">
        <v>2</v>
      </c>
      <c r="G79" s="19"/>
    </row>
    <row r="80" ht="20.05" customHeight="1">
      <c r="A80" s="16"/>
      <c r="B80" s="30"/>
      <c r="C80" s="30"/>
      <c r="D80" s="30"/>
      <c r="E80" s="31"/>
      <c r="F80" s="19"/>
      <c r="G80" s="19"/>
    </row>
    <row r="81" ht="20.05" customHeight="1">
      <c r="A81" t="s" s="20">
        <v>55</v>
      </c>
      <c r="B81" t="s" s="28">
        <v>22</v>
      </c>
      <c r="C81" t="s" s="28">
        <v>18</v>
      </c>
      <c r="D81" t="s" s="28">
        <v>53</v>
      </c>
      <c r="E81" t="s" s="29">
        <v>8</v>
      </c>
      <c r="F81" s="23">
        <v>2</v>
      </c>
      <c r="G81" s="19"/>
    </row>
    <row r="82" ht="20.05" customHeight="1">
      <c r="A82" s="16"/>
      <c r="B82" t="s" s="66">
        <v>10</v>
      </c>
      <c r="C82" t="s" s="66">
        <v>56</v>
      </c>
      <c r="D82" t="s" s="67">
        <v>7</v>
      </c>
      <c r="E82" t="s" s="68">
        <v>8</v>
      </c>
      <c r="F82" s="23">
        <v>2</v>
      </c>
      <c r="G82" s="19"/>
    </row>
    <row r="83" ht="20.05" customHeight="1">
      <c r="A83" s="16"/>
      <c r="B83" t="s" s="24">
        <v>12</v>
      </c>
      <c r="C83" t="s" s="47">
        <v>13</v>
      </c>
      <c r="D83" t="s" s="69">
        <v>36</v>
      </c>
      <c r="E83" t="s" s="70">
        <v>8</v>
      </c>
      <c r="F83" s="23">
        <v>2</v>
      </c>
      <c r="G83" s="19"/>
    </row>
    <row r="84" ht="21.35" customHeight="1">
      <c r="A84" s="71"/>
      <c r="B84" t="s" s="38">
        <v>14</v>
      </c>
      <c r="C84" t="s" s="72">
        <v>15</v>
      </c>
      <c r="D84" t="s" s="72">
        <v>36</v>
      </c>
      <c r="E84" t="s" s="73">
        <v>8</v>
      </c>
      <c r="F84" s="40">
        <v>2</v>
      </c>
      <c r="G84" s="41"/>
    </row>
    <row r="85" ht="21.35" customHeight="1">
      <c r="A85" s="12"/>
      <c r="B85" s="12"/>
      <c r="C85" s="12"/>
      <c r="D85" s="12"/>
      <c r="E85" s="12"/>
      <c r="F85" s="42">
        <f>F55+F56+F57+F58+F60+F61+F62+F64+F65+F66+F67+F69+F70+F71+F73+F74+F75+F76+F78+F79+F81+F82+F83+F84</f>
        <v>48</v>
      </c>
      <c r="G85" s="42">
        <f>G51+F85</f>
        <v>112</v>
      </c>
    </row>
    <row r="86" ht="21.35" customHeight="1">
      <c r="A86" s="43"/>
      <c r="B86" s="43"/>
      <c r="C86" s="43"/>
      <c r="D86" s="43"/>
      <c r="E86" s="43"/>
      <c r="F86" s="44"/>
      <c r="G86" s="44"/>
    </row>
    <row r="87" ht="21.35" customHeight="1">
      <c r="A87" t="s" s="11">
        <v>57</v>
      </c>
      <c r="B87" s="12"/>
      <c r="C87" s="12"/>
      <c r="D87" s="12"/>
      <c r="E87" s="13"/>
      <c r="F87" t="s" s="45">
        <v>3</v>
      </c>
      <c r="G87" s="46"/>
    </row>
    <row r="88" ht="20.05" customHeight="1">
      <c r="A88" s="16"/>
      <c r="B88" s="17"/>
      <c r="C88" s="17"/>
      <c r="D88" s="17"/>
      <c r="E88" s="18"/>
      <c r="F88" s="19"/>
      <c r="G88" s="19"/>
    </row>
    <row r="89" ht="20.05" customHeight="1">
      <c r="A89" t="s" s="20">
        <v>58</v>
      </c>
      <c r="B89" t="s" s="63">
        <v>43</v>
      </c>
      <c r="C89" t="s" s="63">
        <v>44</v>
      </c>
      <c r="D89" t="s" s="63">
        <v>23</v>
      </c>
      <c r="E89" t="s" s="64">
        <v>8</v>
      </c>
      <c r="F89" s="23">
        <v>2</v>
      </c>
      <c r="G89" s="19"/>
    </row>
    <row r="90" ht="20.05" customHeight="1">
      <c r="A90" s="16"/>
      <c r="B90" t="s" s="28">
        <v>45</v>
      </c>
      <c r="C90" t="s" s="28">
        <v>18</v>
      </c>
      <c r="D90" t="s" s="28">
        <v>59</v>
      </c>
      <c r="E90" t="s" s="29">
        <v>8</v>
      </c>
      <c r="F90" s="23">
        <v>2</v>
      </c>
      <c r="G90" s="19"/>
    </row>
    <row r="91" ht="20.05" customHeight="1">
      <c r="A91" s="16"/>
      <c r="B91" t="s" s="21">
        <v>46</v>
      </c>
      <c r="C91" t="s" s="21">
        <v>6</v>
      </c>
      <c r="D91" t="s" s="21">
        <v>59</v>
      </c>
      <c r="E91" t="s" s="22">
        <v>8</v>
      </c>
      <c r="F91" s="23">
        <v>2</v>
      </c>
      <c r="G91" s="19"/>
    </row>
    <row r="92" ht="20.05" customHeight="1">
      <c r="A92" s="16"/>
      <c r="B92" s="17"/>
      <c r="C92" s="17"/>
      <c r="D92" s="17"/>
      <c r="E92" s="18"/>
      <c r="F92" s="19"/>
      <c r="G92" s="19"/>
    </row>
    <row r="93" ht="20.05" customHeight="1">
      <c r="A93" t="s" s="20">
        <v>60</v>
      </c>
      <c r="B93" t="s" s="28">
        <v>22</v>
      </c>
      <c r="C93" t="s" s="28">
        <v>18</v>
      </c>
      <c r="D93" t="s" s="28">
        <v>61</v>
      </c>
      <c r="E93" t="s" s="29">
        <v>8</v>
      </c>
      <c r="F93" s="23">
        <v>2</v>
      </c>
      <c r="G93" s="19"/>
    </row>
    <row r="94" ht="20.05" customHeight="1">
      <c r="A94" s="16"/>
      <c r="B94" t="s" s="67">
        <v>10</v>
      </c>
      <c r="C94" t="s" s="66">
        <v>56</v>
      </c>
      <c r="D94" t="s" s="67">
        <v>11</v>
      </c>
      <c r="E94" t="s" s="68">
        <v>8</v>
      </c>
      <c r="F94" s="23">
        <v>2</v>
      </c>
      <c r="G94" s="19"/>
    </row>
    <row r="95" ht="20.05" customHeight="1">
      <c r="A95" s="16"/>
      <c r="B95" t="s" s="74">
        <v>12</v>
      </c>
      <c r="C95" t="s" s="24">
        <v>13</v>
      </c>
      <c r="D95" t="s" s="74">
        <v>38</v>
      </c>
      <c r="E95" t="s" s="75">
        <v>8</v>
      </c>
      <c r="F95" s="23">
        <v>2</v>
      </c>
      <c r="G95" s="19"/>
    </row>
    <row r="96" ht="20.05" customHeight="1">
      <c r="A96" s="16"/>
      <c r="B96" t="s" s="26">
        <v>14</v>
      </c>
      <c r="C96" t="s" s="26">
        <v>15</v>
      </c>
      <c r="D96" t="s" s="26">
        <v>38</v>
      </c>
      <c r="E96" t="s" s="27">
        <v>8</v>
      </c>
      <c r="F96" s="23">
        <v>2</v>
      </c>
      <c r="G96" s="19"/>
    </row>
    <row r="97" ht="20.05" customHeight="1">
      <c r="A97" s="16"/>
      <c r="B97" s="17"/>
      <c r="C97" s="17"/>
      <c r="D97" s="17"/>
      <c r="E97" s="18"/>
      <c r="F97" s="19"/>
      <c r="G97" s="19"/>
    </row>
    <row r="98" ht="20.05" customHeight="1">
      <c r="A98" t="s" s="20">
        <v>62</v>
      </c>
      <c r="B98" t="s" s="63">
        <v>43</v>
      </c>
      <c r="C98" t="s" s="63">
        <v>44</v>
      </c>
      <c r="D98" t="s" s="63">
        <v>25</v>
      </c>
      <c r="E98" t="s" s="64">
        <v>8</v>
      </c>
      <c r="F98" s="23">
        <v>2</v>
      </c>
      <c r="G98" s="19"/>
    </row>
    <row r="99" ht="20.05" customHeight="1">
      <c r="A99" s="16"/>
      <c r="B99" t="s" s="76">
        <v>45</v>
      </c>
      <c r="C99" t="s" s="76">
        <v>63</v>
      </c>
      <c r="D99" t="s" s="76">
        <v>7</v>
      </c>
      <c r="E99" t="s" s="77">
        <v>8</v>
      </c>
      <c r="F99" s="23">
        <v>2</v>
      </c>
      <c r="G99" s="19"/>
    </row>
    <row r="100" ht="20.05" customHeight="1">
      <c r="A100" s="16"/>
      <c r="B100" t="s" s="21">
        <v>46</v>
      </c>
      <c r="C100" t="s" s="21">
        <v>6</v>
      </c>
      <c r="D100" t="s" s="21">
        <v>59</v>
      </c>
      <c r="E100" t="s" s="22">
        <v>8</v>
      </c>
      <c r="F100" s="23">
        <v>2</v>
      </c>
      <c r="G100" s="19"/>
    </row>
    <row r="101" ht="20.05" customHeight="1">
      <c r="A101" s="16"/>
      <c r="B101" s="17"/>
      <c r="C101" s="17"/>
      <c r="D101" s="17"/>
      <c r="E101" s="18"/>
      <c r="F101" s="19"/>
      <c r="G101" s="19"/>
    </row>
    <row r="102" ht="20.05" customHeight="1">
      <c r="A102" t="s" s="20">
        <v>64</v>
      </c>
      <c r="B102" t="s" s="67">
        <v>22</v>
      </c>
      <c r="C102" t="s" s="66">
        <v>56</v>
      </c>
      <c r="D102" t="s" s="67">
        <v>20</v>
      </c>
      <c r="E102" t="s" s="68">
        <v>8</v>
      </c>
      <c r="F102" s="23">
        <v>2</v>
      </c>
      <c r="G102" s="19"/>
    </row>
    <row r="103" ht="20.05" customHeight="1">
      <c r="A103" s="16"/>
      <c r="B103" t="s" s="78">
        <v>10</v>
      </c>
      <c r="C103" t="s" s="76">
        <v>63</v>
      </c>
      <c r="D103" t="s" s="78">
        <v>11</v>
      </c>
      <c r="E103" t="s" s="79">
        <v>8</v>
      </c>
      <c r="F103" s="23">
        <v>2</v>
      </c>
      <c r="G103" s="19"/>
    </row>
    <row r="104" ht="20.05" customHeight="1">
      <c r="A104" s="16"/>
      <c r="B104" t="s" s="24">
        <v>12</v>
      </c>
      <c r="C104" t="s" s="24">
        <v>13</v>
      </c>
      <c r="D104" t="s" s="24">
        <v>41</v>
      </c>
      <c r="E104" t="s" s="25">
        <v>8</v>
      </c>
      <c r="F104" s="23">
        <v>2</v>
      </c>
      <c r="G104" s="19"/>
    </row>
    <row r="105" ht="20.05" customHeight="1">
      <c r="A105" s="32"/>
      <c r="B105" t="s" s="26">
        <v>14</v>
      </c>
      <c r="C105" t="s" s="26">
        <v>15</v>
      </c>
      <c r="D105" t="s" s="26">
        <v>41</v>
      </c>
      <c r="E105" t="s" s="27">
        <v>8</v>
      </c>
      <c r="F105" s="23">
        <v>2</v>
      </c>
      <c r="G105" s="19"/>
    </row>
    <row r="106" ht="20.05" customHeight="1">
      <c r="A106" s="34"/>
      <c r="B106" s="17"/>
      <c r="C106" s="17"/>
      <c r="D106" s="17"/>
      <c r="E106" s="18"/>
      <c r="F106" s="80"/>
      <c r="G106" s="80"/>
    </row>
    <row r="107" ht="20.05" customHeight="1">
      <c r="A107" t="s" s="65">
        <v>65</v>
      </c>
      <c r="B107" t="s" s="63">
        <v>43</v>
      </c>
      <c r="C107" t="s" s="63">
        <v>44</v>
      </c>
      <c r="D107" t="s" s="63">
        <v>27</v>
      </c>
      <c r="E107" t="s" s="64">
        <v>8</v>
      </c>
      <c r="F107" s="23">
        <v>2</v>
      </c>
      <c r="G107" s="19"/>
    </row>
    <row r="108" ht="20.05" customHeight="1">
      <c r="A108" s="16"/>
      <c r="B108" t="s" s="76">
        <v>45</v>
      </c>
      <c r="C108" t="s" s="76">
        <v>63</v>
      </c>
      <c r="D108" t="s" s="76">
        <v>20</v>
      </c>
      <c r="E108" t="s" s="77">
        <v>8</v>
      </c>
      <c r="F108" s="23">
        <v>2</v>
      </c>
      <c r="G108" s="19"/>
    </row>
    <row r="109" ht="20.05" customHeight="1">
      <c r="A109" s="16"/>
      <c r="B109" s="30"/>
      <c r="C109" s="30"/>
      <c r="D109" s="30"/>
      <c r="E109" s="31"/>
      <c r="F109" s="19"/>
      <c r="G109" s="19"/>
    </row>
    <row r="110" ht="20.05" customHeight="1">
      <c r="A110" t="s" s="20">
        <v>66</v>
      </c>
      <c r="B110" t="s" s="67">
        <v>22</v>
      </c>
      <c r="C110" t="s" s="66">
        <v>56</v>
      </c>
      <c r="D110" t="s" s="67">
        <v>23</v>
      </c>
      <c r="E110" t="s" s="68">
        <v>8</v>
      </c>
      <c r="F110" s="23">
        <v>2</v>
      </c>
      <c r="G110" s="19"/>
    </row>
    <row r="111" ht="20.05" customHeight="1">
      <c r="A111" s="16"/>
      <c r="B111" t="s" s="78">
        <v>10</v>
      </c>
      <c r="C111" t="s" s="76">
        <v>63</v>
      </c>
      <c r="D111" t="s" s="78">
        <v>23</v>
      </c>
      <c r="E111" t="s" s="79">
        <v>8</v>
      </c>
      <c r="F111" s="23">
        <v>2</v>
      </c>
      <c r="G111" s="19"/>
    </row>
    <row r="112" ht="20.05" customHeight="1">
      <c r="A112" s="16"/>
      <c r="B112" t="s" s="24">
        <v>12</v>
      </c>
      <c r="C112" t="s" s="47">
        <v>13</v>
      </c>
      <c r="D112" t="s" s="47">
        <v>47</v>
      </c>
      <c r="E112" t="s" s="48">
        <v>8</v>
      </c>
      <c r="F112" s="81">
        <v>2</v>
      </c>
      <c r="G112" s="19"/>
    </row>
    <row r="113" ht="20.05" customHeight="1">
      <c r="A113" s="16"/>
      <c r="B113" t="s" s="26">
        <v>14</v>
      </c>
      <c r="C113" t="s" s="50">
        <v>15</v>
      </c>
      <c r="D113" t="s" s="50">
        <v>47</v>
      </c>
      <c r="E113" t="s" s="51">
        <v>8</v>
      </c>
      <c r="F113" s="23">
        <v>2</v>
      </c>
      <c r="G113" s="19"/>
    </row>
    <row r="114" ht="20.05" customHeight="1">
      <c r="A114" s="16"/>
      <c r="B114" s="30"/>
      <c r="C114" s="82"/>
      <c r="D114" s="82"/>
      <c r="E114" s="83"/>
      <c r="F114" s="19"/>
      <c r="G114" s="19"/>
    </row>
    <row r="115" ht="20.05" customHeight="1">
      <c r="A115" t="s" s="20">
        <v>67</v>
      </c>
      <c r="B115" t="s" s="63">
        <v>43</v>
      </c>
      <c r="C115" t="s" s="63">
        <v>44</v>
      </c>
      <c r="D115" t="s" s="63">
        <v>29</v>
      </c>
      <c r="E115" t="s" s="64">
        <v>8</v>
      </c>
      <c r="F115" s="84">
        <v>2</v>
      </c>
      <c r="G115" s="80"/>
    </row>
    <row r="116" ht="20.05" customHeight="1">
      <c r="A116" s="32"/>
      <c r="B116" t="s" s="76">
        <v>45</v>
      </c>
      <c r="C116" t="s" s="76">
        <v>63</v>
      </c>
      <c r="D116" t="s" s="76">
        <v>25</v>
      </c>
      <c r="E116" t="s" s="77">
        <v>8</v>
      </c>
      <c r="F116" s="85">
        <v>2</v>
      </c>
      <c r="G116" s="19"/>
    </row>
    <row r="117" ht="21.35" customHeight="1">
      <c r="A117" s="37"/>
      <c r="B117" t="s" s="86">
        <v>46</v>
      </c>
      <c r="C117" t="s" s="86">
        <v>56</v>
      </c>
      <c r="D117" t="s" s="86">
        <v>25</v>
      </c>
      <c r="E117" t="s" s="87">
        <v>8</v>
      </c>
      <c r="F117" s="40">
        <v>2</v>
      </c>
      <c r="G117" s="41"/>
    </row>
    <row r="118" ht="21.35" customHeight="1">
      <c r="A118" s="12"/>
      <c r="B118" s="12"/>
      <c r="C118" s="12"/>
      <c r="D118" s="12"/>
      <c r="E118" s="12"/>
      <c r="F118" s="42">
        <f>F89+F90+F91+F93+F94+F95+F96+F98+F99+F100+F102+F103+F104+F105+F107+F108+F110+F111+F112+F113+F115+F116+F117</f>
        <v>46</v>
      </c>
      <c r="G118" s="42">
        <f>G85+F118</f>
        <v>158</v>
      </c>
    </row>
    <row r="119" ht="21.35" customHeight="1">
      <c r="A119" s="43"/>
      <c r="B119" s="43"/>
      <c r="C119" s="43"/>
      <c r="D119" s="43"/>
      <c r="E119" s="43"/>
      <c r="F119" s="44"/>
      <c r="G119" s="44"/>
    </row>
    <row r="120" ht="21.35" customHeight="1">
      <c r="A120" t="s" s="11">
        <v>68</v>
      </c>
      <c r="B120" s="12"/>
      <c r="C120" s="12"/>
      <c r="D120" s="12"/>
      <c r="E120" s="13"/>
      <c r="F120" t="s" s="45">
        <v>3</v>
      </c>
      <c r="G120" s="46"/>
    </row>
    <row r="121" ht="20.05" customHeight="1">
      <c r="A121" s="88"/>
      <c r="B121" s="17"/>
      <c r="C121" s="17"/>
      <c r="D121" s="17"/>
      <c r="E121" s="18"/>
      <c r="F121" s="89"/>
      <c r="G121" s="89"/>
    </row>
    <row r="122" ht="20.05" customHeight="1">
      <c r="A122" t="s" s="20">
        <v>69</v>
      </c>
      <c r="B122" t="s" s="63">
        <v>43</v>
      </c>
      <c r="C122" t="s" s="63">
        <v>44</v>
      </c>
      <c r="D122" t="s" s="63">
        <v>31</v>
      </c>
      <c r="E122" t="s" s="64">
        <v>8</v>
      </c>
      <c r="F122" s="84">
        <v>2</v>
      </c>
      <c r="G122" s="19"/>
    </row>
    <row r="123" ht="20.05" customHeight="1">
      <c r="A123" s="16"/>
      <c r="B123" t="s" s="76">
        <v>45</v>
      </c>
      <c r="C123" t="s" s="76">
        <v>63</v>
      </c>
      <c r="D123" t="s" s="76">
        <v>27</v>
      </c>
      <c r="E123" t="s" s="77">
        <v>8</v>
      </c>
      <c r="F123" s="85">
        <v>2</v>
      </c>
      <c r="G123" s="19"/>
    </row>
    <row r="124" ht="20.05" customHeight="1">
      <c r="A124" s="16"/>
      <c r="B124" t="s" s="67">
        <v>46</v>
      </c>
      <c r="C124" t="s" s="66">
        <v>56</v>
      </c>
      <c r="D124" t="s" s="67">
        <v>27</v>
      </c>
      <c r="E124" t="s" s="68">
        <v>8</v>
      </c>
      <c r="F124" s="81">
        <v>2</v>
      </c>
      <c r="G124" s="19"/>
    </row>
    <row r="125" ht="20.05" customHeight="1">
      <c r="A125" s="16"/>
      <c r="B125" s="82"/>
      <c r="C125" s="30"/>
      <c r="D125" s="82"/>
      <c r="E125" s="83"/>
      <c r="F125" s="90"/>
      <c r="G125" s="19"/>
    </row>
    <row r="126" ht="20.05" customHeight="1">
      <c r="A126" t="s" s="20">
        <v>70</v>
      </c>
      <c r="B126" t="s" s="63">
        <v>43</v>
      </c>
      <c r="C126" t="s" s="63">
        <v>44</v>
      </c>
      <c r="D126" t="s" s="63">
        <v>34</v>
      </c>
      <c r="E126" t="s" s="64">
        <v>8</v>
      </c>
      <c r="F126" s="91">
        <v>2</v>
      </c>
      <c r="G126" s="19"/>
    </row>
    <row r="127" ht="20.05" customHeight="1">
      <c r="A127" s="16"/>
      <c r="B127" t="s" s="76">
        <v>45</v>
      </c>
      <c r="C127" t="s" s="76">
        <v>63</v>
      </c>
      <c r="D127" t="s" s="76">
        <v>29</v>
      </c>
      <c r="E127" t="s" s="77">
        <v>8</v>
      </c>
      <c r="F127" s="85">
        <v>2</v>
      </c>
      <c r="G127" s="19"/>
    </row>
    <row r="128" ht="20.05" customHeight="1">
      <c r="A128" s="16"/>
      <c r="B128" t="s" s="67">
        <v>46</v>
      </c>
      <c r="C128" t="s" s="66">
        <v>56</v>
      </c>
      <c r="D128" t="s" s="67">
        <v>29</v>
      </c>
      <c r="E128" t="s" s="68">
        <v>8</v>
      </c>
      <c r="F128" s="81">
        <v>2</v>
      </c>
      <c r="G128" s="19"/>
    </row>
    <row r="129" ht="20.05" customHeight="1">
      <c r="A129" s="16"/>
      <c r="B129" s="52"/>
      <c r="C129" s="17"/>
      <c r="D129" s="52"/>
      <c r="E129" s="53"/>
      <c r="F129" s="80"/>
      <c r="G129" s="19"/>
    </row>
    <row r="130" ht="20.05" customHeight="1">
      <c r="A130" t="s" s="20">
        <v>35</v>
      </c>
      <c r="B130" t="s" s="67">
        <v>22</v>
      </c>
      <c r="C130" t="s" s="66">
        <v>56</v>
      </c>
      <c r="D130" t="s" s="67">
        <v>31</v>
      </c>
      <c r="E130" t="s" s="68">
        <v>8</v>
      </c>
      <c r="F130" s="23">
        <v>2</v>
      </c>
      <c r="G130" s="19"/>
    </row>
    <row r="131" ht="20.05" customHeight="1">
      <c r="A131" s="16"/>
      <c r="B131" t="s" s="78">
        <v>10</v>
      </c>
      <c r="C131" t="s" s="76">
        <v>63</v>
      </c>
      <c r="D131" t="s" s="78">
        <v>31</v>
      </c>
      <c r="E131" t="s" s="79">
        <v>8</v>
      </c>
      <c r="F131" s="23">
        <v>2</v>
      </c>
      <c r="G131" s="19"/>
    </row>
    <row r="132" ht="20.05" customHeight="1">
      <c r="A132" s="16"/>
      <c r="B132" t="s" s="24">
        <v>12</v>
      </c>
      <c r="C132" t="s" s="47">
        <v>13</v>
      </c>
      <c r="D132" t="s" s="47">
        <v>49</v>
      </c>
      <c r="E132" t="s" s="48">
        <v>8</v>
      </c>
      <c r="F132" s="23">
        <v>2</v>
      </c>
      <c r="G132" s="19"/>
    </row>
    <row r="133" ht="20.05" customHeight="1">
      <c r="A133" s="16"/>
      <c r="B133" t="s" s="26">
        <v>14</v>
      </c>
      <c r="C133" t="s" s="50">
        <v>15</v>
      </c>
      <c r="D133" t="s" s="50">
        <v>49</v>
      </c>
      <c r="E133" t="s" s="51">
        <v>8</v>
      </c>
      <c r="F133" s="23">
        <v>2</v>
      </c>
      <c r="G133" s="19"/>
    </row>
    <row r="134" ht="20.05" customHeight="1">
      <c r="A134" s="16"/>
      <c r="B134" s="17"/>
      <c r="C134" s="52"/>
      <c r="D134" s="52"/>
      <c r="E134" s="53"/>
      <c r="F134" s="80"/>
      <c r="G134" s="19"/>
    </row>
    <row r="135" ht="20.05" customHeight="1">
      <c r="A135" t="s" s="20">
        <v>71</v>
      </c>
      <c r="B135" t="s" s="67">
        <v>22</v>
      </c>
      <c r="C135" t="s" s="66">
        <v>56</v>
      </c>
      <c r="D135" t="s" s="67">
        <v>34</v>
      </c>
      <c r="E135" t="s" s="68">
        <v>8</v>
      </c>
      <c r="F135" s="23">
        <v>2</v>
      </c>
      <c r="G135" s="19"/>
    </row>
    <row r="136" ht="20.05" customHeight="1">
      <c r="A136" s="16"/>
      <c r="B136" t="s" s="78">
        <v>10</v>
      </c>
      <c r="C136" t="s" s="76">
        <v>63</v>
      </c>
      <c r="D136" t="s" s="78">
        <v>34</v>
      </c>
      <c r="E136" t="s" s="79">
        <v>8</v>
      </c>
      <c r="F136" s="23">
        <v>2</v>
      </c>
      <c r="G136" s="19"/>
    </row>
    <row r="137" ht="20.05" customHeight="1">
      <c r="A137" s="16"/>
      <c r="B137" t="s" s="24">
        <v>12</v>
      </c>
      <c r="C137" t="s" s="47">
        <v>13</v>
      </c>
      <c r="D137" t="s" s="47">
        <v>51</v>
      </c>
      <c r="E137" t="s" s="48">
        <v>8</v>
      </c>
      <c r="F137" s="23">
        <v>2</v>
      </c>
      <c r="G137" s="19"/>
    </row>
    <row r="138" ht="20.05" customHeight="1">
      <c r="A138" s="16"/>
      <c r="B138" t="s" s="26">
        <v>14</v>
      </c>
      <c r="C138" t="s" s="50">
        <v>15</v>
      </c>
      <c r="D138" t="s" s="50">
        <v>51</v>
      </c>
      <c r="E138" t="s" s="51">
        <v>8</v>
      </c>
      <c r="F138" s="23">
        <v>2</v>
      </c>
      <c r="G138" s="19"/>
    </row>
    <row r="139" ht="20.05" customHeight="1">
      <c r="A139" s="16"/>
      <c r="B139" s="17"/>
      <c r="C139" s="52"/>
      <c r="D139" s="52"/>
      <c r="E139" s="53"/>
      <c r="F139" s="80"/>
      <c r="G139" s="19"/>
    </row>
    <row r="140" ht="20.05" customHeight="1">
      <c r="A140" t="s" s="20">
        <v>72</v>
      </c>
      <c r="B140" t="s" s="63">
        <v>43</v>
      </c>
      <c r="C140" t="s" s="63">
        <v>44</v>
      </c>
      <c r="D140" t="s" s="63">
        <v>36</v>
      </c>
      <c r="E140" t="s" s="64">
        <v>8</v>
      </c>
      <c r="F140" s="84">
        <v>2</v>
      </c>
      <c r="G140" s="19"/>
    </row>
    <row r="141" ht="20.05" customHeight="1">
      <c r="A141" s="32"/>
      <c r="B141" t="s" s="76">
        <v>45</v>
      </c>
      <c r="C141" t="s" s="76">
        <v>63</v>
      </c>
      <c r="D141" t="s" s="76">
        <v>36</v>
      </c>
      <c r="E141" t="s" s="77">
        <v>8</v>
      </c>
      <c r="F141" s="85">
        <v>2</v>
      </c>
      <c r="G141" s="19"/>
    </row>
    <row r="142" ht="21.35" customHeight="1">
      <c r="A142" s="37"/>
      <c r="B142" t="s" s="86">
        <v>46</v>
      </c>
      <c r="C142" t="s" s="86">
        <v>56</v>
      </c>
      <c r="D142" t="s" s="86">
        <v>36</v>
      </c>
      <c r="E142" t="s" s="87">
        <v>8</v>
      </c>
      <c r="F142" s="40">
        <v>2</v>
      </c>
      <c r="G142" s="41"/>
    </row>
    <row r="143" ht="21.35" customHeight="1">
      <c r="A143" s="92"/>
      <c r="B143" s="93"/>
      <c r="C143" s="93"/>
      <c r="D143" s="93"/>
      <c r="E143" s="93"/>
      <c r="F143" s="94">
        <f>F122+F123+F124+F126+F127+F128+F130+F131+F132+F133+F135+F136+F137+F138+F140+F141+F142</f>
        <v>34</v>
      </c>
      <c r="G143" s="94">
        <f>G118+F143</f>
        <v>192</v>
      </c>
    </row>
    <row r="144" ht="21.35" customHeight="1">
      <c r="A144" s="95"/>
      <c r="B144" s="95"/>
      <c r="C144" s="95"/>
      <c r="D144" s="95"/>
      <c r="E144" s="95"/>
      <c r="F144" s="96"/>
      <c r="G144" s="96"/>
    </row>
    <row r="145" ht="21.35" customHeight="1">
      <c r="A145" t="s" s="11">
        <v>73</v>
      </c>
      <c r="B145" s="12"/>
      <c r="C145" s="12"/>
      <c r="D145" s="12"/>
      <c r="E145" s="13"/>
      <c r="F145" t="s" s="97">
        <v>3</v>
      </c>
      <c r="G145" s="46"/>
    </row>
    <row r="146" ht="20.05" customHeight="1">
      <c r="A146" s="16"/>
      <c r="B146" s="17"/>
      <c r="C146" s="17"/>
      <c r="D146" s="17"/>
      <c r="E146" s="18"/>
      <c r="F146" s="98"/>
      <c r="G146" s="19"/>
    </row>
    <row r="147" ht="20.05" customHeight="1">
      <c r="A147" t="s" s="20">
        <v>40</v>
      </c>
      <c r="B147" t="s" s="67">
        <v>22</v>
      </c>
      <c r="C147" t="s" s="66">
        <v>56</v>
      </c>
      <c r="D147" t="s" s="67">
        <v>38</v>
      </c>
      <c r="E147" t="s" s="68">
        <v>8</v>
      </c>
      <c r="F147" s="85">
        <v>2</v>
      </c>
      <c r="G147" s="19"/>
    </row>
    <row r="148" ht="20.05" customHeight="1">
      <c r="A148" s="16"/>
      <c r="B148" t="s" s="78">
        <v>10</v>
      </c>
      <c r="C148" t="s" s="76">
        <v>63</v>
      </c>
      <c r="D148" t="s" s="78">
        <v>38</v>
      </c>
      <c r="E148" t="s" s="79">
        <v>8</v>
      </c>
      <c r="F148" s="84">
        <v>2</v>
      </c>
      <c r="G148" s="19"/>
    </row>
    <row r="149" ht="20.05" customHeight="1">
      <c r="A149" s="16"/>
      <c r="B149" t="s" s="24">
        <v>12</v>
      </c>
      <c r="C149" t="s" s="47">
        <v>13</v>
      </c>
      <c r="D149" t="s" s="47">
        <v>53</v>
      </c>
      <c r="E149" t="s" s="48">
        <v>8</v>
      </c>
      <c r="F149" s="99">
        <v>2</v>
      </c>
      <c r="G149" s="19"/>
    </row>
    <row r="150" ht="20.05" customHeight="1">
      <c r="A150" s="16"/>
      <c r="B150" t="s" s="26">
        <v>14</v>
      </c>
      <c r="C150" t="s" s="50">
        <v>15</v>
      </c>
      <c r="D150" t="s" s="50">
        <v>53</v>
      </c>
      <c r="E150" t="s" s="51">
        <v>8</v>
      </c>
      <c r="F150" s="91">
        <v>2</v>
      </c>
      <c r="G150" s="19"/>
    </row>
    <row r="151" ht="20.05" customHeight="1">
      <c r="A151" s="16"/>
      <c r="B151" s="17"/>
      <c r="C151" s="52"/>
      <c r="D151" s="52"/>
      <c r="E151" s="53"/>
      <c r="F151" s="98"/>
      <c r="G151" s="19"/>
    </row>
    <row r="152" ht="20.05" customHeight="1">
      <c r="A152" t="s" s="20">
        <v>42</v>
      </c>
      <c r="B152" t="s" s="63">
        <v>43</v>
      </c>
      <c r="C152" t="s" s="63">
        <v>44</v>
      </c>
      <c r="D152" t="s" s="63">
        <v>38</v>
      </c>
      <c r="E152" t="s" s="64">
        <v>8</v>
      </c>
      <c r="F152" s="91">
        <v>2</v>
      </c>
      <c r="G152" s="19"/>
    </row>
    <row r="153" ht="20.05" customHeight="1">
      <c r="A153" s="16"/>
      <c r="B153" t="s" s="76">
        <v>45</v>
      </c>
      <c r="C153" t="s" s="76">
        <v>63</v>
      </c>
      <c r="D153" t="s" s="76">
        <v>41</v>
      </c>
      <c r="E153" t="s" s="77">
        <v>8</v>
      </c>
      <c r="F153" s="91">
        <v>2</v>
      </c>
      <c r="G153" s="19"/>
    </row>
    <row r="154" ht="20.05" customHeight="1">
      <c r="A154" s="16"/>
      <c r="B154" t="s" s="67">
        <v>46</v>
      </c>
      <c r="C154" t="s" s="66">
        <v>56</v>
      </c>
      <c r="D154" t="s" s="67">
        <v>41</v>
      </c>
      <c r="E154" t="s" s="68">
        <v>8</v>
      </c>
      <c r="F154" s="91">
        <v>2</v>
      </c>
      <c r="G154" s="19"/>
    </row>
    <row r="155" ht="20.05" customHeight="1">
      <c r="A155" s="16"/>
      <c r="B155" s="52"/>
      <c r="C155" s="17"/>
      <c r="D155" s="52"/>
      <c r="E155" s="53"/>
      <c r="F155" s="98"/>
      <c r="G155" s="19"/>
    </row>
    <row r="156" ht="20.05" customHeight="1">
      <c r="A156" t="s" s="20">
        <v>48</v>
      </c>
      <c r="B156" t="s" s="67">
        <v>22</v>
      </c>
      <c r="C156" t="s" s="66">
        <v>56</v>
      </c>
      <c r="D156" t="s" s="67">
        <v>47</v>
      </c>
      <c r="E156" t="s" s="68">
        <v>8</v>
      </c>
      <c r="F156" s="85">
        <v>2</v>
      </c>
      <c r="G156" s="19"/>
    </row>
    <row r="157" ht="20.05" customHeight="1">
      <c r="A157" s="16"/>
      <c r="B157" t="s" s="78">
        <v>10</v>
      </c>
      <c r="C157" t="s" s="76">
        <v>63</v>
      </c>
      <c r="D157" t="s" s="78">
        <v>47</v>
      </c>
      <c r="E157" t="s" s="79">
        <v>8</v>
      </c>
      <c r="F157" s="84">
        <v>2</v>
      </c>
      <c r="G157" s="19"/>
    </row>
    <row r="158" ht="20.05" customHeight="1">
      <c r="A158" s="16"/>
      <c r="B158" t="s" s="24">
        <v>12</v>
      </c>
      <c r="C158" t="s" s="47">
        <v>13</v>
      </c>
      <c r="D158" t="s" s="47">
        <v>59</v>
      </c>
      <c r="E158" t="s" s="48">
        <v>8</v>
      </c>
      <c r="F158" s="99">
        <v>2</v>
      </c>
      <c r="G158" s="19"/>
    </row>
    <row r="159" ht="20.05" customHeight="1">
      <c r="A159" s="16"/>
      <c r="B159" t="s" s="26">
        <v>14</v>
      </c>
      <c r="C159" t="s" s="50">
        <v>15</v>
      </c>
      <c r="D159" t="s" s="50">
        <v>59</v>
      </c>
      <c r="E159" t="s" s="51">
        <v>8</v>
      </c>
      <c r="F159" s="91">
        <v>2</v>
      </c>
      <c r="G159" s="19"/>
    </row>
    <row r="160" ht="20.05" customHeight="1">
      <c r="A160" s="16"/>
      <c r="B160" s="100"/>
      <c r="C160" s="101"/>
      <c r="D160" s="101"/>
      <c r="E160" s="102"/>
      <c r="F160" s="98"/>
      <c r="G160" s="19"/>
    </row>
    <row r="161" ht="20.05" customHeight="1">
      <c r="A161" t="s" s="65">
        <v>50</v>
      </c>
      <c r="B161" t="s" s="63">
        <v>43</v>
      </c>
      <c r="C161" t="s" s="63">
        <v>44</v>
      </c>
      <c r="D161" t="s" s="63">
        <v>41</v>
      </c>
      <c r="E161" t="s" s="64">
        <v>8</v>
      </c>
      <c r="F161" s="91">
        <v>2</v>
      </c>
      <c r="G161" s="19"/>
    </row>
    <row r="162" ht="20.05" customHeight="1">
      <c r="A162" s="16"/>
      <c r="B162" t="s" s="76">
        <v>45</v>
      </c>
      <c r="C162" t="s" s="76">
        <v>63</v>
      </c>
      <c r="D162" t="s" s="76">
        <v>49</v>
      </c>
      <c r="E162" t="s" s="77">
        <v>8</v>
      </c>
      <c r="F162" s="91">
        <v>2</v>
      </c>
      <c r="G162" s="19"/>
    </row>
    <row r="163" ht="20.05" customHeight="1">
      <c r="A163" s="16"/>
      <c r="B163" t="s" s="67">
        <v>46</v>
      </c>
      <c r="C163" t="s" s="67">
        <v>56</v>
      </c>
      <c r="D163" t="s" s="67">
        <v>49</v>
      </c>
      <c r="E163" t="s" s="68">
        <v>8</v>
      </c>
      <c r="F163" s="91">
        <v>2</v>
      </c>
      <c r="G163" s="19"/>
    </row>
    <row r="164" ht="20.05" customHeight="1">
      <c r="A164" s="103"/>
      <c r="B164" s="104"/>
      <c r="C164" s="105"/>
      <c r="D164" s="105"/>
      <c r="E164" s="106"/>
      <c r="F164" s="98"/>
      <c r="G164" s="19"/>
    </row>
    <row r="165" ht="20.05" customHeight="1">
      <c r="A165" t="s" s="35">
        <v>52</v>
      </c>
      <c r="B165" t="s" s="74">
        <v>12</v>
      </c>
      <c r="C165" t="s" s="69">
        <v>13</v>
      </c>
      <c r="D165" t="s" s="69">
        <v>61</v>
      </c>
      <c r="E165" t="s" s="70">
        <v>8</v>
      </c>
      <c r="F165" s="99">
        <v>2</v>
      </c>
      <c r="G165" s="19"/>
    </row>
    <row r="166" ht="20.05" customHeight="1">
      <c r="A166" s="33"/>
      <c r="B166" t="s" s="49">
        <v>14</v>
      </c>
      <c r="C166" t="s" s="50">
        <v>15</v>
      </c>
      <c r="D166" t="s" s="50">
        <v>61</v>
      </c>
      <c r="E166" t="s" s="51">
        <v>8</v>
      </c>
      <c r="F166" s="91">
        <v>2</v>
      </c>
      <c r="G166" s="19"/>
    </row>
    <row r="167" ht="20.05" customHeight="1">
      <c r="A167" s="107"/>
      <c r="B167" s="105"/>
      <c r="C167" s="105"/>
      <c r="D167" s="105"/>
      <c r="E167" s="106"/>
      <c r="F167" s="98"/>
      <c r="G167" s="19"/>
    </row>
    <row r="168" ht="20.05" customHeight="1">
      <c r="A168" t="s" s="36">
        <v>55</v>
      </c>
      <c r="B168" t="s" s="108">
        <v>17</v>
      </c>
      <c r="C168" t="s" s="109">
        <v>56</v>
      </c>
      <c r="D168" t="s" s="108">
        <v>51</v>
      </c>
      <c r="E168" t="s" s="110">
        <v>8</v>
      </c>
      <c r="F168" s="91">
        <v>2</v>
      </c>
      <c r="G168" s="19"/>
    </row>
    <row r="169" ht="21.35" customHeight="1">
      <c r="A169" s="37"/>
      <c r="B169" t="s" s="111">
        <v>19</v>
      </c>
      <c r="C169" t="s" s="112">
        <v>63</v>
      </c>
      <c r="D169" t="s" s="111">
        <v>51</v>
      </c>
      <c r="E169" t="s" s="113">
        <v>8</v>
      </c>
      <c r="F169" s="114">
        <v>2</v>
      </c>
      <c r="G169" s="41"/>
    </row>
    <row r="170" ht="21.35" customHeight="1">
      <c r="A170" s="12"/>
      <c r="B170" s="12"/>
      <c r="C170" s="12"/>
      <c r="D170" s="12"/>
      <c r="E170" s="12"/>
      <c r="F170" s="42">
        <f>F147+F148+F149+F150+F152+F153+F154+F156+F157+F158+F159+F161+F162+F163+F165+F166+F168+F169</f>
        <v>36</v>
      </c>
      <c r="G170" s="42">
        <f>G143+F170</f>
        <v>228</v>
      </c>
    </row>
    <row r="171" ht="21.35" customHeight="1">
      <c r="A171" s="43"/>
      <c r="B171" s="43"/>
      <c r="C171" s="43"/>
      <c r="D171" s="43"/>
      <c r="E171" s="43"/>
      <c r="F171" s="44"/>
      <c r="G171" s="44"/>
    </row>
    <row r="172" ht="21.35" customHeight="1">
      <c r="A172" t="s" s="11">
        <v>74</v>
      </c>
      <c r="B172" s="12"/>
      <c r="C172" s="12"/>
      <c r="D172" s="12"/>
      <c r="E172" s="13"/>
      <c r="F172" t="s" s="45">
        <v>3</v>
      </c>
      <c r="G172" s="46"/>
    </row>
    <row r="173" ht="20.05" customHeight="1">
      <c r="A173" s="62"/>
      <c r="B173" s="17"/>
      <c r="C173" s="17"/>
      <c r="D173" s="17"/>
      <c r="E173" s="18"/>
      <c r="F173" s="19"/>
      <c r="G173" s="19"/>
    </row>
    <row r="174" ht="20.05" customHeight="1">
      <c r="A174" t="s" s="65">
        <v>9</v>
      </c>
      <c r="B174" t="s" s="67">
        <v>22</v>
      </c>
      <c r="C174" t="s" s="66">
        <v>56</v>
      </c>
      <c r="D174" t="s" s="67">
        <v>53</v>
      </c>
      <c r="E174" t="s" s="68">
        <v>8</v>
      </c>
      <c r="F174" s="23">
        <v>2</v>
      </c>
      <c r="G174" s="19"/>
    </row>
    <row r="175" ht="20.05" customHeight="1">
      <c r="A175" s="115"/>
      <c r="B175" t="s" s="78">
        <v>10</v>
      </c>
      <c r="C175" t="s" s="76">
        <v>63</v>
      </c>
      <c r="D175" t="s" s="78">
        <v>53</v>
      </c>
      <c r="E175" t="s" s="79">
        <v>8</v>
      </c>
      <c r="F175" s="84">
        <v>2</v>
      </c>
      <c r="G175" s="19"/>
    </row>
    <row r="176" ht="20.05" customHeight="1">
      <c r="A176" s="115"/>
      <c r="B176" t="s" s="24">
        <v>12</v>
      </c>
      <c r="C176" t="s" s="47">
        <v>13</v>
      </c>
      <c r="D176" t="s" s="47">
        <v>75</v>
      </c>
      <c r="E176" t="s" s="48">
        <v>8</v>
      </c>
      <c r="F176" s="91">
        <v>2</v>
      </c>
      <c r="G176" s="19"/>
    </row>
    <row r="177" ht="20.05" customHeight="1">
      <c r="A177" s="115"/>
      <c r="B177" t="s" s="26">
        <v>14</v>
      </c>
      <c r="C177" t="s" s="50">
        <v>15</v>
      </c>
      <c r="D177" t="s" s="50">
        <v>75</v>
      </c>
      <c r="E177" t="s" s="51">
        <v>8</v>
      </c>
      <c r="F177" s="85">
        <v>2</v>
      </c>
      <c r="G177" s="19"/>
    </row>
    <row r="178" ht="20.05" customHeight="1">
      <c r="A178" s="116"/>
      <c r="B178" s="30"/>
      <c r="C178" s="82"/>
      <c r="D178" s="82"/>
      <c r="E178" s="83"/>
      <c r="F178" s="19"/>
      <c r="G178" s="19"/>
    </row>
    <row r="179" ht="20.05" customHeight="1">
      <c r="A179" t="s" s="65">
        <v>16</v>
      </c>
      <c r="B179" t="s" s="63">
        <v>43</v>
      </c>
      <c r="C179" t="s" s="63">
        <v>44</v>
      </c>
      <c r="D179" t="s" s="63">
        <v>47</v>
      </c>
      <c r="E179" t="s" s="64">
        <v>8</v>
      </c>
      <c r="F179" s="84">
        <v>2</v>
      </c>
      <c r="G179" s="19"/>
    </row>
    <row r="180" ht="20.05" customHeight="1">
      <c r="A180" s="115"/>
      <c r="B180" t="s" s="67">
        <v>45</v>
      </c>
      <c r="C180" t="s" s="66">
        <v>56</v>
      </c>
      <c r="D180" t="s" s="67">
        <v>59</v>
      </c>
      <c r="E180" t="s" s="68">
        <v>8</v>
      </c>
      <c r="F180" s="85">
        <v>2</v>
      </c>
      <c r="G180" s="19"/>
    </row>
    <row r="181" ht="20.05" customHeight="1">
      <c r="A181" s="115"/>
      <c r="B181" t="s" s="117">
        <v>46</v>
      </c>
      <c r="C181" t="s" s="118">
        <v>76</v>
      </c>
      <c r="D181" t="s" s="119">
        <v>7</v>
      </c>
      <c r="E181" t="s" s="120">
        <v>8</v>
      </c>
      <c r="F181" s="23">
        <v>2</v>
      </c>
      <c r="G181" s="19"/>
    </row>
    <row r="182" ht="20.05" customHeight="1">
      <c r="A182" s="115"/>
      <c r="B182" s="30"/>
      <c r="C182" s="30"/>
      <c r="D182" s="82"/>
      <c r="E182" s="31"/>
      <c r="F182" s="90"/>
      <c r="G182" s="19"/>
    </row>
    <row r="183" ht="20.05" customHeight="1">
      <c r="A183" t="s" s="65">
        <v>21</v>
      </c>
      <c r="B183" t="s" s="67">
        <v>22</v>
      </c>
      <c r="C183" t="s" s="66">
        <v>56</v>
      </c>
      <c r="D183" t="s" s="67">
        <v>61</v>
      </c>
      <c r="E183" t="s" s="68">
        <v>8</v>
      </c>
      <c r="F183" s="99">
        <v>2</v>
      </c>
      <c r="G183" s="19"/>
    </row>
    <row r="184" ht="20.05" customHeight="1">
      <c r="A184" s="115"/>
      <c r="B184" t="s" s="78">
        <v>10</v>
      </c>
      <c r="C184" t="s" s="76">
        <v>63</v>
      </c>
      <c r="D184" t="s" s="78">
        <v>59</v>
      </c>
      <c r="E184" t="s" s="79">
        <v>8</v>
      </c>
      <c r="F184" s="91">
        <v>2</v>
      </c>
      <c r="G184" s="19"/>
    </row>
    <row r="185" ht="20.05" customHeight="1">
      <c r="A185" s="115"/>
      <c r="B185" t="s" s="47">
        <v>12</v>
      </c>
      <c r="C185" t="s" s="47">
        <v>13</v>
      </c>
      <c r="D185" t="s" s="47">
        <v>77</v>
      </c>
      <c r="E185" t="s" s="48">
        <v>8</v>
      </c>
      <c r="F185" s="91">
        <v>2</v>
      </c>
      <c r="G185" s="19"/>
    </row>
    <row r="186" ht="20.05" customHeight="1">
      <c r="A186" s="115"/>
      <c r="B186" t="s" s="50">
        <v>14</v>
      </c>
      <c r="C186" t="s" s="50">
        <v>15</v>
      </c>
      <c r="D186" t="s" s="50">
        <v>77</v>
      </c>
      <c r="E186" t="s" s="51">
        <v>8</v>
      </c>
      <c r="F186" s="85">
        <v>2</v>
      </c>
      <c r="G186" s="19"/>
    </row>
    <row r="187" ht="20.05" customHeight="1">
      <c r="A187" s="116"/>
      <c r="B187" s="82"/>
      <c r="C187" s="82"/>
      <c r="D187" s="82"/>
      <c r="E187" s="83"/>
      <c r="F187" s="19"/>
      <c r="G187" s="19"/>
    </row>
    <row r="188" ht="20.05" customHeight="1">
      <c r="A188" t="s" s="65">
        <v>24</v>
      </c>
      <c r="B188" t="s" s="63">
        <v>43</v>
      </c>
      <c r="C188" t="s" s="63">
        <v>44</v>
      </c>
      <c r="D188" t="s" s="63">
        <v>49</v>
      </c>
      <c r="E188" t="s" s="64">
        <v>8</v>
      </c>
      <c r="F188" s="84">
        <v>2</v>
      </c>
      <c r="G188" s="19"/>
    </row>
    <row r="189" ht="20.05" customHeight="1">
      <c r="A189" s="115"/>
      <c r="B189" t="s" s="76">
        <v>45</v>
      </c>
      <c r="C189" t="s" s="76">
        <v>63</v>
      </c>
      <c r="D189" t="s" s="76">
        <v>59</v>
      </c>
      <c r="E189" t="s" s="77">
        <v>8</v>
      </c>
      <c r="F189" s="85">
        <v>2</v>
      </c>
      <c r="G189" s="19"/>
    </row>
    <row r="190" ht="20.05" customHeight="1">
      <c r="A190" s="115"/>
      <c r="B190" t="s" s="118">
        <v>46</v>
      </c>
      <c r="C190" t="s" s="118">
        <v>76</v>
      </c>
      <c r="D190" t="s" s="121">
        <v>11</v>
      </c>
      <c r="E190" t="s" s="122">
        <v>8</v>
      </c>
      <c r="F190" s="23">
        <v>2</v>
      </c>
      <c r="G190" s="19"/>
    </row>
    <row r="191" ht="20.05" customHeight="1">
      <c r="A191" s="115"/>
      <c r="B191" s="30"/>
      <c r="C191" s="30"/>
      <c r="D191" s="82"/>
      <c r="E191" s="31"/>
      <c r="F191" s="90"/>
      <c r="G191" s="19"/>
    </row>
    <row r="192" ht="20.05" customHeight="1">
      <c r="A192" t="s" s="65">
        <v>26</v>
      </c>
      <c r="B192" t="s" s="123">
        <v>22</v>
      </c>
      <c r="C192" t="s" s="124">
        <v>78</v>
      </c>
      <c r="D192" t="s" s="123">
        <v>7</v>
      </c>
      <c r="E192" t="s" s="125">
        <v>8</v>
      </c>
      <c r="F192" s="99">
        <v>2</v>
      </c>
      <c r="G192" s="19"/>
    </row>
    <row r="193" ht="20.05" customHeight="1">
      <c r="A193" s="115"/>
      <c r="B193" t="s" s="117">
        <v>10</v>
      </c>
      <c r="C193" t="s" s="118">
        <v>76</v>
      </c>
      <c r="D193" t="s" s="119">
        <v>20</v>
      </c>
      <c r="E193" t="s" s="120">
        <v>8</v>
      </c>
      <c r="F193" s="91">
        <v>2</v>
      </c>
      <c r="G193" s="19"/>
    </row>
    <row r="194" ht="20.05" customHeight="1">
      <c r="A194" s="115"/>
      <c r="B194" t="s" s="47">
        <v>12</v>
      </c>
      <c r="C194" t="s" s="47">
        <v>13</v>
      </c>
      <c r="D194" t="s" s="69">
        <v>79</v>
      </c>
      <c r="E194" t="s" s="48">
        <v>8</v>
      </c>
      <c r="F194" s="91">
        <v>2</v>
      </c>
      <c r="G194" s="19"/>
    </row>
    <row r="195" ht="20.05" customHeight="1">
      <c r="A195" s="116"/>
      <c r="B195" t="s" s="50">
        <v>14</v>
      </c>
      <c r="C195" t="s" s="50">
        <v>15</v>
      </c>
      <c r="D195" t="s" s="50">
        <v>79</v>
      </c>
      <c r="E195" t="s" s="51">
        <v>8</v>
      </c>
      <c r="F195" s="85">
        <v>2</v>
      </c>
      <c r="G195" s="19"/>
    </row>
    <row r="196" ht="20.05" customHeight="1">
      <c r="A196" s="116"/>
      <c r="B196" s="82"/>
      <c r="C196" s="82"/>
      <c r="D196" s="82"/>
      <c r="E196" s="83"/>
      <c r="F196" s="90"/>
      <c r="G196" s="19"/>
    </row>
    <row r="197" ht="20.05" customHeight="1">
      <c r="A197" t="s" s="65">
        <v>30</v>
      </c>
      <c r="B197" t="s" s="123">
        <v>22</v>
      </c>
      <c r="C197" t="s" s="124">
        <v>78</v>
      </c>
      <c r="D197" t="s" s="123">
        <v>11</v>
      </c>
      <c r="E197" t="s" s="125">
        <v>8</v>
      </c>
      <c r="F197" s="99">
        <v>2</v>
      </c>
      <c r="G197" s="19"/>
    </row>
    <row r="198" ht="20.05" customHeight="1">
      <c r="A198" s="115"/>
      <c r="B198" t="s" s="117">
        <v>10</v>
      </c>
      <c r="C198" t="s" s="118">
        <v>76</v>
      </c>
      <c r="D198" t="s" s="119">
        <v>23</v>
      </c>
      <c r="E198" t="s" s="120">
        <v>8</v>
      </c>
      <c r="F198" s="91">
        <v>2</v>
      </c>
      <c r="G198" s="19"/>
    </row>
    <row r="199" ht="20.05" customHeight="1">
      <c r="A199" s="115"/>
      <c r="B199" t="s" s="47">
        <v>12</v>
      </c>
      <c r="C199" t="s" s="47">
        <v>13</v>
      </c>
      <c r="D199" t="s" s="69">
        <v>80</v>
      </c>
      <c r="E199" t="s" s="48">
        <v>8</v>
      </c>
      <c r="F199" s="91">
        <v>2</v>
      </c>
      <c r="G199" s="19"/>
    </row>
    <row r="200" ht="20.05" customHeight="1">
      <c r="A200" s="115"/>
      <c r="B200" t="s" s="50">
        <v>14</v>
      </c>
      <c r="C200" t="s" s="50">
        <v>15</v>
      </c>
      <c r="D200" t="s" s="50">
        <v>80</v>
      </c>
      <c r="E200" t="s" s="51">
        <v>8</v>
      </c>
      <c r="F200" s="85">
        <v>2</v>
      </c>
      <c r="G200" s="19"/>
    </row>
    <row r="201" ht="20.05" customHeight="1">
      <c r="A201" s="116"/>
      <c r="B201" s="52"/>
      <c r="C201" s="52"/>
      <c r="D201" s="52"/>
      <c r="E201" s="53"/>
      <c r="F201" s="90"/>
      <c r="G201" s="19"/>
    </row>
    <row r="202" ht="20.05" customHeight="1">
      <c r="A202" t="s" s="65">
        <v>81</v>
      </c>
      <c r="B202" t="s" s="63">
        <v>43</v>
      </c>
      <c r="C202" t="s" s="63">
        <v>44</v>
      </c>
      <c r="D202" t="s" s="63">
        <v>51</v>
      </c>
      <c r="E202" t="s" s="64">
        <v>8</v>
      </c>
      <c r="F202" s="99">
        <v>2</v>
      </c>
      <c r="G202" s="126"/>
    </row>
    <row r="203" ht="20.05" customHeight="1">
      <c r="A203" s="127"/>
      <c r="B203" t="s" s="123">
        <v>45</v>
      </c>
      <c r="C203" t="s" s="124">
        <v>78</v>
      </c>
      <c r="D203" t="s" s="123">
        <v>20</v>
      </c>
      <c r="E203" t="s" s="125">
        <v>8</v>
      </c>
      <c r="F203" s="128">
        <v>2</v>
      </c>
      <c r="G203" s="126"/>
    </row>
    <row r="204" ht="21.35" customHeight="1">
      <c r="A204" s="37"/>
      <c r="B204" t="s" s="129">
        <v>46</v>
      </c>
      <c r="C204" t="s" s="130">
        <v>76</v>
      </c>
      <c r="D204" t="s" s="129">
        <v>25</v>
      </c>
      <c r="E204" t="s" s="131">
        <v>8</v>
      </c>
      <c r="F204" s="40">
        <v>2</v>
      </c>
      <c r="G204" s="41"/>
    </row>
    <row r="205" ht="21.35" customHeight="1">
      <c r="A205" s="12"/>
      <c r="B205" s="12"/>
      <c r="C205" s="12"/>
      <c r="D205" s="12"/>
      <c r="E205" s="12"/>
      <c r="F205" s="42">
        <f>F174+F175+F176+F177+F179+F180+F181+F183+F184+F185+F186+F188+F189+F190+F192+F193+F194+F195+F197+F198+F199+F200+F202+F203+F204</f>
        <v>50</v>
      </c>
      <c r="G205" s="42">
        <f>G170+F205</f>
        <v>278</v>
      </c>
    </row>
    <row r="206" ht="21.35" customHeight="1">
      <c r="A206" s="43"/>
      <c r="B206" s="43"/>
      <c r="C206" s="43"/>
      <c r="D206" s="43"/>
      <c r="E206" s="43"/>
      <c r="F206" s="44"/>
      <c r="G206" s="44"/>
    </row>
    <row r="207" ht="21.35" customHeight="1">
      <c r="A207" t="s" s="11">
        <v>82</v>
      </c>
      <c r="B207" s="12"/>
      <c r="C207" s="12"/>
      <c r="D207" s="12"/>
      <c r="E207" s="13"/>
      <c r="F207" t="s" s="45">
        <v>3</v>
      </c>
      <c r="G207" s="46"/>
    </row>
    <row r="208" ht="20.05" customHeight="1">
      <c r="A208" s="16"/>
      <c r="B208" s="17"/>
      <c r="C208" s="17"/>
      <c r="D208" s="17"/>
      <c r="E208" s="18"/>
      <c r="F208" s="90"/>
      <c r="G208" s="19"/>
    </row>
    <row r="209" ht="20.05" customHeight="1">
      <c r="A209" t="s" s="65">
        <v>83</v>
      </c>
      <c r="B209" t="s" s="123">
        <v>22</v>
      </c>
      <c r="C209" t="s" s="124">
        <v>78</v>
      </c>
      <c r="D209" t="s" s="123">
        <v>23</v>
      </c>
      <c r="E209" t="s" s="125">
        <v>8</v>
      </c>
      <c r="F209" s="99">
        <v>2</v>
      </c>
      <c r="G209" s="19"/>
    </row>
    <row r="210" ht="20.05" customHeight="1">
      <c r="A210" s="115"/>
      <c r="B210" t="s" s="117">
        <v>10</v>
      </c>
      <c r="C210" t="s" s="118">
        <v>76</v>
      </c>
      <c r="D210" t="s" s="119">
        <v>27</v>
      </c>
      <c r="E210" t="s" s="120">
        <v>8</v>
      </c>
      <c r="F210" s="85">
        <v>2</v>
      </c>
      <c r="G210" s="19"/>
    </row>
    <row r="211" ht="20.05" customHeight="1">
      <c r="A211" s="115"/>
      <c r="B211" t="s" s="47">
        <v>12</v>
      </c>
      <c r="C211" t="s" s="47">
        <v>13</v>
      </c>
      <c r="D211" t="s" s="69">
        <v>84</v>
      </c>
      <c r="E211" t="s" s="48">
        <v>8</v>
      </c>
      <c r="F211" s="23">
        <v>2</v>
      </c>
      <c r="G211" s="19"/>
    </row>
    <row r="212" ht="20.05" customHeight="1">
      <c r="A212" s="115"/>
      <c r="B212" t="s" s="50">
        <v>14</v>
      </c>
      <c r="C212" t="s" s="50">
        <v>15</v>
      </c>
      <c r="D212" t="s" s="50">
        <v>85</v>
      </c>
      <c r="E212" t="s" s="51">
        <v>8</v>
      </c>
      <c r="F212" s="23">
        <v>2</v>
      </c>
      <c r="G212" s="19"/>
    </row>
    <row r="213" ht="20.05" customHeight="1">
      <c r="A213" s="115"/>
      <c r="B213" s="82"/>
      <c r="C213" s="82"/>
      <c r="D213" s="82"/>
      <c r="E213" s="83"/>
      <c r="F213" s="19"/>
      <c r="G213" s="19"/>
    </row>
    <row r="214" ht="20.05" customHeight="1">
      <c r="A214" t="s" s="65">
        <v>86</v>
      </c>
      <c r="B214" t="s" s="63">
        <v>43</v>
      </c>
      <c r="C214" t="s" s="63">
        <v>44</v>
      </c>
      <c r="D214" t="s" s="63">
        <v>53</v>
      </c>
      <c r="E214" t="s" s="64">
        <v>8</v>
      </c>
      <c r="F214" s="84">
        <v>2</v>
      </c>
      <c r="G214" s="19"/>
    </row>
    <row r="215" ht="20.05" customHeight="1">
      <c r="A215" s="115"/>
      <c r="B215" t="s" s="123">
        <v>45</v>
      </c>
      <c r="C215" t="s" s="124">
        <v>78</v>
      </c>
      <c r="D215" t="s" s="123">
        <v>25</v>
      </c>
      <c r="E215" t="s" s="125">
        <v>8</v>
      </c>
      <c r="F215" s="99">
        <v>2</v>
      </c>
      <c r="G215" s="19"/>
    </row>
    <row r="216" ht="20.05" customHeight="1">
      <c r="A216" s="115"/>
      <c r="B216" t="s" s="117">
        <v>46</v>
      </c>
      <c r="C216" t="s" s="121">
        <v>76</v>
      </c>
      <c r="D216" t="s" s="119">
        <v>29</v>
      </c>
      <c r="E216" t="s" s="132">
        <v>8</v>
      </c>
      <c r="F216" s="85">
        <v>2</v>
      </c>
      <c r="G216" s="19"/>
    </row>
    <row r="217" ht="20.05" customHeight="1">
      <c r="A217" s="115"/>
      <c r="B217" s="30"/>
      <c r="C217" s="82"/>
      <c r="D217" s="82"/>
      <c r="E217" s="83"/>
      <c r="F217" s="90"/>
      <c r="G217" s="19"/>
    </row>
    <row r="218" ht="20.05" customHeight="1">
      <c r="A218" t="s" s="65">
        <v>87</v>
      </c>
      <c r="B218" t="s" s="123">
        <v>22</v>
      </c>
      <c r="C218" t="s" s="124">
        <v>78</v>
      </c>
      <c r="D218" t="s" s="123">
        <v>27</v>
      </c>
      <c r="E218" t="s" s="125">
        <v>8</v>
      </c>
      <c r="F218" s="99">
        <v>2</v>
      </c>
      <c r="G218" s="19"/>
    </row>
    <row r="219" ht="20.05" customHeight="1">
      <c r="A219" s="115"/>
      <c r="B219" t="s" s="117">
        <v>10</v>
      </c>
      <c r="C219" t="s" s="118">
        <v>76</v>
      </c>
      <c r="D219" t="s" s="119">
        <v>31</v>
      </c>
      <c r="E219" t="s" s="120">
        <v>8</v>
      </c>
      <c r="F219" s="85">
        <v>2</v>
      </c>
      <c r="G219" s="19"/>
    </row>
    <row r="220" ht="20.05" customHeight="1">
      <c r="A220" s="115"/>
      <c r="B220" t="s" s="24">
        <v>12</v>
      </c>
      <c r="C220" t="s" s="24">
        <v>13</v>
      </c>
      <c r="D220" t="s" s="74">
        <v>85</v>
      </c>
      <c r="E220" t="s" s="25">
        <v>8</v>
      </c>
      <c r="F220" s="23">
        <v>2</v>
      </c>
      <c r="G220" s="19"/>
    </row>
    <row r="221" ht="20.05" customHeight="1">
      <c r="A221" s="115"/>
      <c r="B221" s="17"/>
      <c r="C221" s="17"/>
      <c r="D221" s="17"/>
      <c r="E221" s="18"/>
      <c r="F221" s="19"/>
      <c r="G221" s="19"/>
    </row>
    <row r="222" ht="20.05" customHeight="1">
      <c r="A222" t="s" s="65">
        <v>88</v>
      </c>
      <c r="B222" t="s" s="63">
        <v>43</v>
      </c>
      <c r="C222" t="s" s="63">
        <v>44</v>
      </c>
      <c r="D222" t="s" s="63">
        <v>59</v>
      </c>
      <c r="E222" t="s" s="64">
        <v>8</v>
      </c>
      <c r="F222" s="84">
        <v>2</v>
      </c>
      <c r="G222" s="19"/>
    </row>
    <row r="223" ht="20.05" customHeight="1">
      <c r="A223" s="127"/>
      <c r="B223" t="s" s="123">
        <v>45</v>
      </c>
      <c r="C223" t="s" s="124">
        <v>78</v>
      </c>
      <c r="D223" t="s" s="123">
        <v>29</v>
      </c>
      <c r="E223" t="s" s="125">
        <v>8</v>
      </c>
      <c r="F223" s="128">
        <v>2</v>
      </c>
      <c r="G223" s="19"/>
    </row>
    <row r="224" ht="20.05" customHeight="1">
      <c r="A224" s="133"/>
      <c r="B224" t="s" s="134">
        <v>46</v>
      </c>
      <c r="C224" t="s" s="121">
        <v>76</v>
      </c>
      <c r="D224" t="s" s="119">
        <v>34</v>
      </c>
      <c r="E224" t="s" s="132">
        <v>8</v>
      </c>
      <c r="F224" s="23">
        <v>2</v>
      </c>
      <c r="G224" s="19"/>
    </row>
    <row r="225" ht="20.05" customHeight="1">
      <c r="A225" s="133"/>
      <c r="B225" s="135"/>
      <c r="C225" s="135"/>
      <c r="D225" s="135"/>
      <c r="E225" s="136"/>
      <c r="F225" s="90"/>
      <c r="G225" s="19"/>
    </row>
    <row r="226" ht="20.05" customHeight="1">
      <c r="A226" t="s" s="137">
        <v>89</v>
      </c>
      <c r="B226" t="s" s="119">
        <v>22</v>
      </c>
      <c r="C226" t="s" s="117">
        <v>76</v>
      </c>
      <c r="D226" t="s" s="119">
        <v>36</v>
      </c>
      <c r="E226" t="s" s="120">
        <v>8</v>
      </c>
      <c r="F226" s="99">
        <v>2</v>
      </c>
      <c r="G226" s="19"/>
    </row>
    <row r="227" ht="20.05" customHeight="1">
      <c r="A227" s="127"/>
      <c r="B227" t="s" s="117">
        <v>10</v>
      </c>
      <c r="C227" t="s" s="118">
        <v>76</v>
      </c>
      <c r="D227" t="s" s="119">
        <v>38</v>
      </c>
      <c r="E227" t="s" s="122">
        <v>8</v>
      </c>
      <c r="F227" s="91">
        <v>2</v>
      </c>
      <c r="G227" s="19"/>
    </row>
    <row r="228" ht="20.05" customHeight="1">
      <c r="A228" s="133"/>
      <c r="B228" t="s" s="138">
        <v>12</v>
      </c>
      <c r="C228" t="s" s="139">
        <v>44</v>
      </c>
      <c r="D228" t="s" s="140">
        <v>61</v>
      </c>
      <c r="E228" t="s" s="141">
        <v>8</v>
      </c>
      <c r="F228" s="85">
        <v>2</v>
      </c>
      <c r="G228" s="19"/>
    </row>
    <row r="229" ht="20.05" customHeight="1">
      <c r="A229" s="133"/>
      <c r="B229" t="s" s="142">
        <v>14</v>
      </c>
      <c r="C229" t="s" s="50">
        <v>15</v>
      </c>
      <c r="D229" t="s" s="50">
        <v>85</v>
      </c>
      <c r="E229" t="s" s="51">
        <v>8</v>
      </c>
      <c r="F229" s="23">
        <v>2</v>
      </c>
      <c r="G229" s="19"/>
    </row>
    <row r="230" ht="20.05" customHeight="1">
      <c r="A230" s="133"/>
      <c r="B230" s="143"/>
      <c r="C230" s="52"/>
      <c r="D230" s="52"/>
      <c r="E230" s="53"/>
      <c r="F230" s="80"/>
      <c r="G230" s="19"/>
    </row>
    <row r="231" ht="20.05" customHeight="1">
      <c r="A231" t="s" s="144">
        <v>90</v>
      </c>
      <c r="B231" t="s" s="118">
        <v>43</v>
      </c>
      <c r="C231" t="s" s="118">
        <v>76</v>
      </c>
      <c r="D231" t="s" s="121">
        <v>41</v>
      </c>
      <c r="E231" t="s" s="122">
        <v>8</v>
      </c>
      <c r="F231" s="23">
        <v>2</v>
      </c>
      <c r="G231" s="19"/>
    </row>
    <row r="232" ht="20.05" customHeight="1">
      <c r="A232" s="107"/>
      <c r="B232" t="s" s="121">
        <v>45</v>
      </c>
      <c r="C232" t="s" s="121">
        <v>76</v>
      </c>
      <c r="D232" t="s" s="119">
        <v>47</v>
      </c>
      <c r="E232" t="s" s="145">
        <v>8</v>
      </c>
      <c r="F232" s="84">
        <v>2</v>
      </c>
      <c r="G232" s="19"/>
    </row>
    <row r="233" ht="20.05" customHeight="1">
      <c r="A233" s="107"/>
      <c r="B233" t="s" s="146">
        <v>45</v>
      </c>
      <c r="C233" t="s" s="146">
        <v>78</v>
      </c>
      <c r="D233" t="s" s="146">
        <v>31</v>
      </c>
      <c r="E233" t="s" s="147">
        <v>8</v>
      </c>
      <c r="F233" s="99">
        <v>2</v>
      </c>
      <c r="G233" s="19"/>
    </row>
    <row r="234" ht="20.05" customHeight="1">
      <c r="A234" s="107"/>
      <c r="B234" s="105"/>
      <c r="C234" s="105"/>
      <c r="D234" s="105"/>
      <c r="E234" s="106"/>
      <c r="F234" s="98"/>
      <c r="G234" s="19"/>
    </row>
    <row r="235" ht="20.05" customHeight="1">
      <c r="A235" t="s" s="144">
        <v>91</v>
      </c>
      <c r="B235" t="s" s="119">
        <v>22</v>
      </c>
      <c r="C235" t="s" s="117">
        <v>76</v>
      </c>
      <c r="D235" t="s" s="117">
        <v>49</v>
      </c>
      <c r="E235" t="s" s="120">
        <v>8</v>
      </c>
      <c r="F235" s="128">
        <v>2</v>
      </c>
      <c r="G235" s="19"/>
    </row>
    <row r="236" ht="20.05" customHeight="1">
      <c r="A236" s="148"/>
      <c r="B236" t="s" s="117">
        <v>10</v>
      </c>
      <c r="C236" t="s" s="118">
        <v>76</v>
      </c>
      <c r="D236" t="s" s="118">
        <v>51</v>
      </c>
      <c r="E236" t="s" s="122">
        <v>8</v>
      </c>
      <c r="F236" s="81">
        <v>2</v>
      </c>
      <c r="G236" s="19"/>
    </row>
    <row r="237" ht="20.05" customHeight="1">
      <c r="A237" s="127"/>
      <c r="B237" t="s" s="123">
        <v>12</v>
      </c>
      <c r="C237" t="s" s="123">
        <v>78</v>
      </c>
      <c r="D237" t="s" s="123">
        <v>34</v>
      </c>
      <c r="E237" t="s" s="125">
        <v>8</v>
      </c>
      <c r="F237" s="149">
        <v>2</v>
      </c>
      <c r="G237" s="19"/>
    </row>
    <row r="238" ht="20.05" customHeight="1">
      <c r="A238" s="148"/>
      <c r="B238" s="82"/>
      <c r="C238" s="82"/>
      <c r="D238" s="82"/>
      <c r="E238" s="83"/>
      <c r="F238" s="150"/>
      <c r="G238" s="19"/>
    </row>
    <row r="239" ht="20.05" customHeight="1">
      <c r="A239" t="s" s="65">
        <v>92</v>
      </c>
      <c r="B239" t="s" s="118">
        <v>43</v>
      </c>
      <c r="C239" t="s" s="118">
        <v>76</v>
      </c>
      <c r="D239" t="s" s="118">
        <v>53</v>
      </c>
      <c r="E239" t="s" s="122">
        <v>8</v>
      </c>
      <c r="F239" s="23">
        <v>2</v>
      </c>
      <c r="G239" s="19"/>
    </row>
    <row r="240" ht="20.05" customHeight="1">
      <c r="A240" s="127"/>
      <c r="B240" t="s" s="121">
        <v>45</v>
      </c>
      <c r="C240" t="s" s="121">
        <v>76</v>
      </c>
      <c r="D240" t="s" s="121">
        <v>59</v>
      </c>
      <c r="E240" t="s" s="145">
        <v>8</v>
      </c>
      <c r="F240" s="84">
        <v>2</v>
      </c>
      <c r="G240" s="19"/>
    </row>
    <row r="241" ht="21.35" customHeight="1">
      <c r="A241" s="151"/>
      <c r="B241" t="s" s="129">
        <v>46</v>
      </c>
      <c r="C241" t="s" s="129">
        <v>76</v>
      </c>
      <c r="D241" t="s" s="129">
        <v>61</v>
      </c>
      <c r="E241" t="s" s="131">
        <v>8</v>
      </c>
      <c r="F241" s="114">
        <v>2</v>
      </c>
      <c r="G241" s="41"/>
    </row>
    <row r="242" ht="21.35" customHeight="1">
      <c r="A242" s="152"/>
      <c r="B242" s="153"/>
      <c r="C242" s="153"/>
      <c r="D242" s="153"/>
      <c r="E242" s="153"/>
      <c r="F242" s="154">
        <f>F209+F210+F211+F212+F214+F215+F216+F218+F219+F220+F222+F223+F224+F226+F227+F228+F229+F231+F232+F233+F235+F236+F237+F239+F240+F241</f>
        <v>52</v>
      </c>
      <c r="G242" s="42">
        <f>G205+F242</f>
        <v>330</v>
      </c>
    </row>
    <row r="244" ht="27.65" customHeight="1">
      <c r="H244" t="s" s="156">
        <v>93</v>
      </c>
      <c r="I244" s="156"/>
      <c r="J244" s="156"/>
      <c r="K244" s="156"/>
      <c r="L244" s="156"/>
      <c r="M244" s="156"/>
    </row>
    <row r="245" ht="20.05" customHeight="1">
      <c r="H245" s="157">
        <v>45338</v>
      </c>
      <c r="I245" t="s" s="158">
        <v>10</v>
      </c>
      <c r="J245" t="s" s="158">
        <v>94</v>
      </c>
      <c r="K245" t="s" s="158">
        <v>7</v>
      </c>
      <c r="L245" t="s" s="158">
        <v>95</v>
      </c>
      <c r="M245" s="159">
        <v>2</v>
      </c>
    </row>
    <row r="246" ht="20.05" customHeight="1">
      <c r="H246" s="157">
        <v>45345</v>
      </c>
      <c r="I246" t="s" s="158">
        <v>10</v>
      </c>
      <c r="J246" t="s" s="158">
        <v>96</v>
      </c>
      <c r="K246" t="s" s="158">
        <v>7</v>
      </c>
      <c r="L246" t="s" s="158">
        <v>95</v>
      </c>
      <c r="M246" s="159">
        <v>2</v>
      </c>
    </row>
    <row r="247" ht="20.05" customHeight="1">
      <c r="H247" s="157">
        <v>45352</v>
      </c>
      <c r="I247" t="s" s="158">
        <v>10</v>
      </c>
      <c r="J247" t="s" s="158">
        <v>94</v>
      </c>
      <c r="K247" t="s" s="158">
        <v>11</v>
      </c>
      <c r="L247" t="s" s="158">
        <v>95</v>
      </c>
      <c r="M247" s="159">
        <v>2</v>
      </c>
    </row>
    <row r="248" ht="20.05" customHeight="1">
      <c r="H248" s="157">
        <v>45359</v>
      </c>
      <c r="I248" t="s" s="158">
        <v>10</v>
      </c>
      <c r="J248" t="s" s="158">
        <v>96</v>
      </c>
      <c r="K248" t="s" s="158">
        <v>11</v>
      </c>
      <c r="L248" t="s" s="158">
        <v>95</v>
      </c>
      <c r="M248" s="159">
        <v>2</v>
      </c>
    </row>
    <row r="249" ht="20.05" customHeight="1">
      <c r="H249" s="157">
        <v>45366</v>
      </c>
      <c r="I249" t="s" s="158">
        <v>17</v>
      </c>
      <c r="J249" t="s" s="158">
        <v>94</v>
      </c>
      <c r="K249" t="s" s="158">
        <v>20</v>
      </c>
      <c r="L249" t="s" s="158">
        <v>95</v>
      </c>
      <c r="M249" s="159">
        <v>2</v>
      </c>
    </row>
    <row r="250" ht="20.05" customHeight="1">
      <c r="H250" s="157">
        <v>45366</v>
      </c>
      <c r="I250" t="s" s="158">
        <v>19</v>
      </c>
      <c r="J250" t="s" s="158">
        <v>96</v>
      </c>
      <c r="K250" t="s" s="158">
        <v>20</v>
      </c>
      <c r="L250" t="s" s="158">
        <v>95</v>
      </c>
      <c r="M250" s="159">
        <v>2</v>
      </c>
    </row>
    <row r="251" ht="20.05" customHeight="1">
      <c r="H251" s="157">
        <v>45373</v>
      </c>
      <c r="I251" t="s" s="158">
        <v>10</v>
      </c>
      <c r="J251" t="s" s="158">
        <v>94</v>
      </c>
      <c r="K251" t="s" s="158">
        <v>23</v>
      </c>
      <c r="L251" t="s" s="158">
        <v>95</v>
      </c>
      <c r="M251" s="159">
        <v>2</v>
      </c>
    </row>
    <row r="252" ht="20.05" customHeight="1">
      <c r="H252" s="157">
        <v>45387</v>
      </c>
      <c r="I252" t="s" s="158">
        <v>17</v>
      </c>
      <c r="J252" t="s" s="158">
        <v>96</v>
      </c>
      <c r="K252" t="s" s="158">
        <v>23</v>
      </c>
      <c r="L252" t="s" s="158">
        <v>95</v>
      </c>
      <c r="M252" s="159">
        <v>2</v>
      </c>
    </row>
    <row r="253" ht="20.05" customHeight="1">
      <c r="H253" s="157">
        <v>45387</v>
      </c>
      <c r="I253" t="s" s="158">
        <v>19</v>
      </c>
      <c r="J253" t="s" s="158">
        <v>94</v>
      </c>
      <c r="K253" t="s" s="158">
        <v>25</v>
      </c>
      <c r="L253" t="s" s="158">
        <v>95</v>
      </c>
      <c r="M253" s="159">
        <v>2</v>
      </c>
    </row>
    <row r="254" ht="20.05" customHeight="1">
      <c r="H254" s="157">
        <v>45394</v>
      </c>
      <c r="I254" t="s" s="158">
        <v>10</v>
      </c>
      <c r="J254" t="s" s="158">
        <v>96</v>
      </c>
      <c r="K254" t="s" s="158">
        <v>25</v>
      </c>
      <c r="L254" t="s" s="158">
        <v>95</v>
      </c>
      <c r="M254" s="159">
        <v>2</v>
      </c>
    </row>
    <row r="255" ht="20.05" customHeight="1">
      <c r="H255" s="157">
        <v>45401</v>
      </c>
      <c r="I255" t="s" s="158">
        <v>10</v>
      </c>
      <c r="J255" t="s" s="158">
        <v>94</v>
      </c>
      <c r="K255" t="s" s="158">
        <v>27</v>
      </c>
      <c r="L255" t="s" s="158">
        <v>95</v>
      </c>
      <c r="M255" s="159">
        <v>2</v>
      </c>
    </row>
    <row r="256" ht="20.05" customHeight="1">
      <c r="H256" s="157">
        <v>45408</v>
      </c>
      <c r="I256" t="s" s="158">
        <v>17</v>
      </c>
      <c r="J256" t="s" s="158">
        <v>96</v>
      </c>
      <c r="K256" t="s" s="158">
        <v>27</v>
      </c>
      <c r="L256" t="s" s="158">
        <v>95</v>
      </c>
      <c r="M256" s="159">
        <v>2</v>
      </c>
    </row>
    <row r="257" ht="20.05" customHeight="1">
      <c r="H257" s="157">
        <v>45408</v>
      </c>
      <c r="I257" t="s" s="158">
        <v>19</v>
      </c>
      <c r="J257" t="s" s="158">
        <v>97</v>
      </c>
      <c r="K257" t="s" s="158">
        <v>7</v>
      </c>
      <c r="L257" t="s" s="158">
        <v>95</v>
      </c>
      <c r="M257" s="159">
        <v>2</v>
      </c>
    </row>
    <row r="258" ht="20.05" customHeight="1">
      <c r="H258" s="157">
        <v>45422</v>
      </c>
      <c r="I258" t="s" s="158">
        <v>10</v>
      </c>
      <c r="J258" t="s" s="158">
        <v>97</v>
      </c>
      <c r="K258" t="s" s="158">
        <v>11</v>
      </c>
      <c r="L258" t="s" s="158">
        <v>95</v>
      </c>
      <c r="M258" s="159">
        <v>2</v>
      </c>
    </row>
    <row r="259" ht="20.05" customHeight="1">
      <c r="H259" s="157">
        <v>45429</v>
      </c>
      <c r="I259" t="s" s="158">
        <v>10</v>
      </c>
      <c r="J259" t="s" s="158">
        <v>97</v>
      </c>
      <c r="K259" t="s" s="158">
        <v>20</v>
      </c>
      <c r="L259" t="s" s="158">
        <v>95</v>
      </c>
      <c r="M259" s="159">
        <v>2</v>
      </c>
    </row>
    <row r="260" ht="20.05" customHeight="1">
      <c r="H260" s="157">
        <v>45443</v>
      </c>
      <c r="I260" t="s" s="158">
        <v>10</v>
      </c>
      <c r="J260" t="s" s="158">
        <v>97</v>
      </c>
      <c r="K260" t="s" s="158">
        <v>23</v>
      </c>
      <c r="L260" t="s" s="158">
        <v>95</v>
      </c>
      <c r="M260" s="159">
        <v>2</v>
      </c>
    </row>
    <row r="261" ht="20.05" customHeight="1">
      <c r="H261" s="157">
        <v>45450</v>
      </c>
      <c r="I261" t="s" s="158">
        <v>10</v>
      </c>
      <c r="J261" t="s" s="158">
        <v>97</v>
      </c>
      <c r="K261" t="s" s="158">
        <v>25</v>
      </c>
      <c r="L261" t="s" s="158">
        <v>95</v>
      </c>
      <c r="M261" s="159">
        <v>2</v>
      </c>
    </row>
    <row r="262" ht="20.05" customHeight="1">
      <c r="H262" s="157">
        <v>45457</v>
      </c>
      <c r="I262" t="s" s="158">
        <v>10</v>
      </c>
      <c r="J262" t="s" s="158">
        <v>97</v>
      </c>
      <c r="K262" t="s" s="158">
        <v>27</v>
      </c>
      <c r="L262" t="s" s="158">
        <v>95</v>
      </c>
      <c r="M262" s="159">
        <v>2</v>
      </c>
    </row>
    <row r="263" ht="20.05" customHeight="1">
      <c r="H263" s="17"/>
      <c r="I263" s="17"/>
      <c r="J263" s="17"/>
      <c r="K263" s="17"/>
      <c r="L263" s="17"/>
      <c r="M263" s="17"/>
    </row>
    <row r="264" ht="20.05" customHeight="1">
      <c r="H264" t="s" s="158">
        <v>98</v>
      </c>
      <c r="I264" s="17"/>
      <c r="J264" s="17"/>
      <c r="K264" s="17"/>
      <c r="L264" s="17"/>
      <c r="M264" s="159">
        <f>M245+M246+M247+M248+M249+M250+M251+M252+M253+M254+M255+M256+M257+M258+M259+M260+M261+M262</f>
        <v>36</v>
      </c>
    </row>
  </sheetData>
  <mergeCells count="3">
    <mergeCell ref="A1:G1"/>
    <mergeCell ref="A2:D2"/>
    <mergeCell ref="H244:M244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